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codeName="ThisWorkbook" defaultThemeVersion="124226"/>
  <mc:AlternateContent xmlns:mc="http://schemas.openxmlformats.org/markup-compatibility/2006">
    <mc:Choice Requires="x15">
      <x15ac:absPath xmlns:x15ac="http://schemas.microsoft.com/office/spreadsheetml/2010/11/ac" url="\\Sfp.idir.bcgov\s105\S05013\Working\Enterprise Risk Management\1 - Current ERM\Standards-ERM\Risk Register\2022 Update\"/>
    </mc:Choice>
  </mc:AlternateContent>
  <xr:revisionPtr revIDLastSave="0" documentId="13_ncr:1_{C5B1F3C3-231F-4B8D-9B8F-5AD7AA9F234B}" xr6:coauthVersionLast="47" xr6:coauthVersionMax="47" xr10:uidLastSave="{00000000-0000-0000-0000-000000000000}"/>
  <bookViews>
    <workbookView xWindow="-98" yWindow="-98" windowWidth="20715" windowHeight="13276" tabRatio="608" xr2:uid="{00000000-000D-0000-FFFF-FFFF00000000}"/>
  </bookViews>
  <sheets>
    <sheet name="1. Risk Register Template" sheetId="2" r:id="rId1"/>
    <sheet name="2. Process Help" sheetId="7" r:id="rId2"/>
    <sheet name="3. Assessment Context" sheetId="8" r:id="rId3"/>
    <sheet name="4. L&amp;C Matrix" sheetId="9" r:id="rId4"/>
    <sheet name="5. Evaluation" sheetId="10" r:id="rId5"/>
    <sheet name="Sample" sheetId="11" r:id="rId6"/>
  </sheets>
  <definedNames>
    <definedName name="_xlnm._FilterDatabase" localSheetId="0" hidden="1">'1. Risk Register Template'!$A$9:$S$9</definedName>
    <definedName name="_xlnm._FilterDatabase" localSheetId="5" hidden="1">Sample!$A$9:$S$9</definedName>
    <definedName name="_xlnm.Print_Titles" localSheetId="0">'1. Risk Register Template'!$9:$9</definedName>
    <definedName name="_xlnm.Print_Titles" localSheetId="5">Sample!$9:$9</definedName>
    <definedName name="Z_1CECB74C_E991_460B_AA72_3344E65B1FD9_.wvu.Cols" localSheetId="0" hidden="1">'1. Risk Register Template'!$U:$AJ</definedName>
    <definedName name="Z_1CECB74C_E991_460B_AA72_3344E65B1FD9_.wvu.Cols" localSheetId="5" hidden="1">Sample!$U:$AJ</definedName>
    <definedName name="Z_1CECB74C_E991_460B_AA72_3344E65B1FD9_.wvu.FilterData" localSheetId="0" hidden="1">'1. Risk Register Template'!$A$10:$X$10</definedName>
    <definedName name="Z_1CECB74C_E991_460B_AA72_3344E65B1FD9_.wvu.FilterData" localSheetId="5" hidden="1">Sample!$A$10:$X$10</definedName>
    <definedName name="Z_1CECB74C_E991_460B_AA72_3344E65B1FD9_.wvu.PrintArea" localSheetId="0" hidden="1">'1. Risk Register Template'!$A$8:$L$12</definedName>
    <definedName name="Z_1CECB74C_E991_460B_AA72_3344E65B1FD9_.wvu.PrintArea" localSheetId="5" hidden="1">Sample!$A$8:$L$13</definedName>
    <definedName name="Z_1CECB74C_E991_460B_AA72_3344E65B1FD9_.wvu.PrintTitles" localSheetId="0" hidden="1">'1. Risk Register Template'!$5:$10</definedName>
    <definedName name="Z_1CECB74C_E991_460B_AA72_3344E65B1FD9_.wvu.PrintTitles" localSheetId="5" hidden="1">Sample!$6:$10</definedName>
    <definedName name="Z_5F02D502_B145_4450_ACA0_9EAB259D1AA3_.wvu.FilterData" localSheetId="0" hidden="1">'1. Risk Register Template'!$A$10:$X$10</definedName>
    <definedName name="Z_5F02D502_B145_4450_ACA0_9EAB259D1AA3_.wvu.FilterData" localSheetId="5" hidden="1">Sample!$A$10:$X$10</definedName>
    <definedName name="Z_5F02D502_B145_4450_ACA0_9EAB259D1AA3_.wvu.PrintArea" localSheetId="0" hidden="1">'1. Risk Register Template'!$A$8:$L$12</definedName>
    <definedName name="Z_5F02D502_B145_4450_ACA0_9EAB259D1AA3_.wvu.PrintArea" localSheetId="5" hidden="1">Sample!$A$8:$L$13</definedName>
    <definedName name="Z_5F02D502_B145_4450_ACA0_9EAB259D1AA3_.wvu.PrintTitles" localSheetId="0" hidden="1">'1. Risk Register Template'!$5:$10</definedName>
    <definedName name="Z_5F02D502_B145_4450_ACA0_9EAB259D1AA3_.wvu.PrintTitles" localSheetId="5" hidden="1">Sample!$6:$10</definedName>
    <definedName name="Z_9CC56815_6E6F_430A_972B_743B8BDAA6D1_.wvu.Cols" localSheetId="0" hidden="1">'1. Risk Register Template'!$U:$AJ</definedName>
    <definedName name="Z_9CC56815_6E6F_430A_972B_743B8BDAA6D1_.wvu.Cols" localSheetId="5" hidden="1">Sample!$U:$AJ</definedName>
    <definedName name="Z_9CC56815_6E6F_430A_972B_743B8BDAA6D1_.wvu.FilterData" localSheetId="0" hidden="1">'1. Risk Register Template'!$A$10:$X$10</definedName>
    <definedName name="Z_9CC56815_6E6F_430A_972B_743B8BDAA6D1_.wvu.FilterData" localSheetId="5" hidden="1">Sample!$A$10:$X$10</definedName>
    <definedName name="Z_9CC56815_6E6F_430A_972B_743B8BDAA6D1_.wvu.PrintArea" localSheetId="0" hidden="1">'1. Risk Register Template'!$A$8:$L$12</definedName>
    <definedName name="Z_9CC56815_6E6F_430A_972B_743B8BDAA6D1_.wvu.PrintArea" localSheetId="5" hidden="1">Sample!$A$8:$L$13</definedName>
    <definedName name="Z_9CC56815_6E6F_430A_972B_743B8BDAA6D1_.wvu.PrintTitles" localSheetId="0" hidden="1">'1. Risk Register Template'!$5:$10</definedName>
    <definedName name="Z_9CC56815_6E6F_430A_972B_743B8BDAA6D1_.wvu.PrintTitles" localSheetId="5" hidden="1">Sample!$6:$10</definedName>
  </definedNames>
  <calcPr calcId="191029"/>
  <customWorkbookViews>
    <customWorkbookView name="chmaclea - Personal View" guid="{5F02D502-B145-4450-ACA0-9EAB259D1AA3}" mergeInterval="0" personalView="1" maximized="1" xWindow="1" yWindow="1" windowWidth="1680" windowHeight="830" activeSheetId="2"/>
    <customWorkbookView name="Chris Koski - Personal View" guid="{9CC56815-6E6F-430A-972B-743B8BDAA6D1}" mergeInterval="0" personalView="1" maximized="1" xWindow="1" yWindow="1" windowWidth="1424" windowHeight="774" activeSheetId="2"/>
    <customWorkbookView name="Laura Lapp - Personal View" guid="{1CECB74C-E991-460B-AA72-3344E65B1FD9}" mergeInterval="0" personalView="1" maximized="1" xWindow="1" yWindow="1" windowWidth="1680" windowHeight="78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34" i="11" l="1"/>
  <c r="AI34" i="11"/>
  <c r="AF34" i="11"/>
  <c r="AE34" i="11"/>
  <c r="AB34" i="11"/>
  <c r="AA34" i="11"/>
  <c r="K34" i="11"/>
  <c r="J34" i="11"/>
  <c r="AJ33" i="11"/>
  <c r="AI33" i="11"/>
  <c r="AF33" i="11"/>
  <c r="AE33" i="11"/>
  <c r="AB33" i="11"/>
  <c r="AA33" i="11"/>
  <c r="K33" i="11"/>
  <c r="J33" i="11"/>
  <c r="AJ32" i="11"/>
  <c r="AI32" i="11"/>
  <c r="AF32" i="11"/>
  <c r="AE32" i="11"/>
  <c r="AB32" i="11"/>
  <c r="AA32" i="11"/>
  <c r="K32" i="11"/>
  <c r="J32" i="11"/>
  <c r="AJ31" i="11"/>
  <c r="AI31" i="11"/>
  <c r="AF31" i="11"/>
  <c r="AE31" i="11"/>
  <c r="AB31" i="11"/>
  <c r="AA31" i="11"/>
  <c r="K31" i="11"/>
  <c r="J31" i="11"/>
  <c r="AJ30" i="11"/>
  <c r="AI30" i="11"/>
  <c r="AF30" i="11"/>
  <c r="AE30" i="11"/>
  <c r="AB30" i="11"/>
  <c r="AA30" i="11"/>
  <c r="K30" i="11"/>
  <c r="J30" i="11"/>
  <c r="AJ29" i="11"/>
  <c r="AI29" i="11"/>
  <c r="AF29" i="11"/>
  <c r="AE29" i="11"/>
  <c r="AB29" i="11"/>
  <c r="AA29" i="11"/>
  <c r="K29" i="11"/>
  <c r="J29" i="11"/>
  <c r="AJ28" i="11"/>
  <c r="AI28" i="11"/>
  <c r="AF28" i="11"/>
  <c r="AE28" i="11"/>
  <c r="AB28" i="11"/>
  <c r="AA28" i="11"/>
  <c r="K28" i="11"/>
  <c r="J28" i="11"/>
  <c r="AJ27" i="11"/>
  <c r="AI27" i="11"/>
  <c r="AF27" i="11"/>
  <c r="AE27" i="11"/>
  <c r="AB27" i="11"/>
  <c r="AA27" i="11"/>
  <c r="K27" i="11"/>
  <c r="J27" i="11"/>
  <c r="AJ26" i="11"/>
  <c r="AI26" i="11"/>
  <c r="AF26" i="11"/>
  <c r="AE26" i="11"/>
  <c r="AB26" i="11"/>
  <c r="AA26" i="11"/>
  <c r="K26" i="11"/>
  <c r="J26" i="11"/>
  <c r="AJ25" i="11"/>
  <c r="AI25" i="11"/>
  <c r="AF25" i="11"/>
  <c r="AE25" i="11"/>
  <c r="AB25" i="11"/>
  <c r="AA25" i="11"/>
  <c r="K25" i="11"/>
  <c r="J25" i="11"/>
  <c r="AJ24" i="11"/>
  <c r="AI24" i="11"/>
  <c r="AF24" i="11"/>
  <c r="AE24" i="11"/>
  <c r="AB24" i="11"/>
  <c r="AA24" i="11"/>
  <c r="K24" i="11"/>
  <c r="J24" i="11"/>
  <c r="AJ23" i="11"/>
  <c r="AI23" i="11"/>
  <c r="AF23" i="11"/>
  <c r="AE23" i="11"/>
  <c r="AB23" i="11"/>
  <c r="AA23" i="11"/>
  <c r="K23" i="11"/>
  <c r="J23" i="11"/>
  <c r="AJ22" i="11"/>
  <c r="AI22" i="11"/>
  <c r="AF22" i="11"/>
  <c r="AE22" i="11"/>
  <c r="AB22" i="11"/>
  <c r="AA22" i="11"/>
  <c r="K22" i="11"/>
  <c r="J22" i="11"/>
  <c r="AJ21" i="11"/>
  <c r="AI21" i="11"/>
  <c r="AF21" i="11"/>
  <c r="AE21" i="11"/>
  <c r="AB21" i="11"/>
  <c r="AA21" i="11"/>
  <c r="K21" i="11"/>
  <c r="J21" i="11"/>
  <c r="AJ20" i="11"/>
  <c r="AI20" i="11"/>
  <c r="AF20" i="11"/>
  <c r="AE20" i="11"/>
  <c r="AB20" i="11"/>
  <c r="AA20" i="11"/>
  <c r="K20" i="11"/>
  <c r="J20" i="11"/>
  <c r="AJ19" i="11"/>
  <c r="AI19" i="11"/>
  <c r="AF19" i="11"/>
  <c r="AE19" i="11"/>
  <c r="AB19" i="11"/>
  <c r="AA19" i="11"/>
  <c r="K19" i="11"/>
  <c r="J19" i="11"/>
  <c r="AJ18" i="11"/>
  <c r="AI18" i="11"/>
  <c r="AF18" i="11"/>
  <c r="AE18" i="11"/>
  <c r="AB18" i="11"/>
  <c r="AA18" i="11"/>
  <c r="K18" i="11"/>
  <c r="J18" i="11"/>
  <c r="AJ17" i="11"/>
  <c r="AI17" i="11"/>
  <c r="AF17" i="11"/>
  <c r="AE17" i="11"/>
  <c r="AB17" i="11"/>
  <c r="AA17" i="11"/>
  <c r="K17" i="11"/>
  <c r="J17" i="11"/>
  <c r="AJ16" i="11"/>
  <c r="AI16" i="11"/>
  <c r="AF16" i="11"/>
  <c r="AE16" i="11"/>
  <c r="AB16" i="11"/>
  <c r="AA16" i="11"/>
  <c r="K16" i="11"/>
  <c r="J16" i="11"/>
  <c r="AJ15" i="11"/>
  <c r="AI15" i="11"/>
  <c r="AF15" i="11"/>
  <c r="AE15" i="11"/>
  <c r="AB15" i="11"/>
  <c r="AA15" i="11"/>
  <c r="K15" i="11"/>
  <c r="J15" i="11"/>
  <c r="AJ14" i="11"/>
  <c r="AI14" i="11"/>
  <c r="AF14" i="11"/>
  <c r="AE14" i="11"/>
  <c r="AB14" i="11"/>
  <c r="AA14" i="11"/>
  <c r="K14" i="11"/>
  <c r="J14" i="11"/>
  <c r="AJ13" i="11"/>
  <c r="AI13" i="11"/>
  <c r="AF13" i="11"/>
  <c r="AE13" i="11"/>
  <c r="AB13" i="11"/>
  <c r="AA13" i="11"/>
  <c r="K13" i="11"/>
  <c r="J13" i="11"/>
  <c r="AJ12" i="11"/>
  <c r="AI12" i="11"/>
  <c r="AF12" i="11"/>
  <c r="AE12" i="11"/>
  <c r="AB12" i="11"/>
  <c r="AA12" i="11"/>
  <c r="K12" i="11"/>
  <c r="J12" i="11"/>
  <c r="AJ11" i="11"/>
  <c r="AI11" i="11"/>
  <c r="AF11" i="11"/>
  <c r="AE11" i="11"/>
  <c r="AB11" i="11"/>
  <c r="AA11" i="11"/>
  <c r="K11" i="11"/>
  <c r="J11" i="11"/>
  <c r="J15" i="2" l="1"/>
  <c r="K15" i="2"/>
  <c r="AA15" i="2"/>
  <c r="AB15" i="2"/>
  <c r="AE15" i="2"/>
  <c r="AF15" i="2"/>
  <c r="AI15" i="2"/>
  <c r="AJ15" i="2"/>
  <c r="J16" i="2"/>
  <c r="K16" i="2"/>
  <c r="AA16" i="2"/>
  <c r="AB16" i="2"/>
  <c r="AE16" i="2"/>
  <c r="AF16" i="2"/>
  <c r="AI16" i="2"/>
  <c r="AJ16" i="2"/>
  <c r="J17" i="2"/>
  <c r="K17" i="2"/>
  <c r="AA17" i="2"/>
  <c r="AB17" i="2"/>
  <c r="AE17" i="2"/>
  <c r="AF17" i="2"/>
  <c r="AI17" i="2"/>
  <c r="AJ17" i="2"/>
  <c r="J18" i="2"/>
  <c r="K18" i="2"/>
  <c r="AA18" i="2"/>
  <c r="AB18" i="2"/>
  <c r="AE18" i="2"/>
  <c r="AF18" i="2"/>
  <c r="AI18" i="2"/>
  <c r="AJ18" i="2"/>
  <c r="J19" i="2"/>
  <c r="K19" i="2"/>
  <c r="AA19" i="2"/>
  <c r="AB19" i="2"/>
  <c r="AE19" i="2"/>
  <c r="AF19" i="2"/>
  <c r="AI19" i="2"/>
  <c r="AJ19" i="2"/>
  <c r="J20" i="2"/>
  <c r="K20" i="2"/>
  <c r="AA20" i="2"/>
  <c r="AB20" i="2"/>
  <c r="AE20" i="2"/>
  <c r="AF20" i="2"/>
  <c r="AI20" i="2"/>
  <c r="AJ20" i="2"/>
  <c r="J21" i="2"/>
  <c r="K21" i="2"/>
  <c r="AA21" i="2"/>
  <c r="AB21" i="2"/>
  <c r="AE21" i="2"/>
  <c r="AF21" i="2"/>
  <c r="AI21" i="2"/>
  <c r="AJ21" i="2"/>
  <c r="J22" i="2"/>
  <c r="K22" i="2"/>
  <c r="AA22" i="2"/>
  <c r="AB22" i="2"/>
  <c r="AE22" i="2"/>
  <c r="AF22" i="2"/>
  <c r="AI22" i="2"/>
  <c r="AJ22" i="2"/>
  <c r="J23" i="2"/>
  <c r="K23" i="2"/>
  <c r="AA23" i="2"/>
  <c r="AB23" i="2"/>
  <c r="AE23" i="2"/>
  <c r="AF23" i="2"/>
  <c r="AI23" i="2"/>
  <c r="AJ23" i="2"/>
  <c r="J24" i="2"/>
  <c r="K24" i="2"/>
  <c r="AA24" i="2"/>
  <c r="AB24" i="2"/>
  <c r="AE24" i="2"/>
  <c r="AF24" i="2"/>
  <c r="AI24" i="2"/>
  <c r="AJ24" i="2"/>
  <c r="J25" i="2"/>
  <c r="K25" i="2"/>
  <c r="AA25" i="2"/>
  <c r="AB25" i="2"/>
  <c r="AE25" i="2"/>
  <c r="AF25" i="2"/>
  <c r="AI25" i="2"/>
  <c r="AJ25" i="2"/>
  <c r="J26" i="2"/>
  <c r="K26" i="2"/>
  <c r="AA26" i="2"/>
  <c r="AB26" i="2"/>
  <c r="AE26" i="2"/>
  <c r="AF26" i="2"/>
  <c r="AI26" i="2"/>
  <c r="AJ26" i="2"/>
  <c r="J27" i="2"/>
  <c r="K27" i="2"/>
  <c r="AA27" i="2"/>
  <c r="AB27" i="2"/>
  <c r="AE27" i="2"/>
  <c r="AF27" i="2"/>
  <c r="AI27" i="2"/>
  <c r="AJ27" i="2"/>
  <c r="J28" i="2"/>
  <c r="K28" i="2"/>
  <c r="AA28" i="2"/>
  <c r="AB28" i="2"/>
  <c r="AE28" i="2"/>
  <c r="AF28" i="2"/>
  <c r="AI28" i="2"/>
  <c r="AJ28" i="2"/>
  <c r="J29" i="2"/>
  <c r="K29" i="2"/>
  <c r="AA29" i="2"/>
  <c r="AB29" i="2"/>
  <c r="AE29" i="2"/>
  <c r="AF29" i="2"/>
  <c r="AI29" i="2"/>
  <c r="AJ29" i="2"/>
  <c r="J30" i="2"/>
  <c r="K30" i="2"/>
  <c r="AA30" i="2"/>
  <c r="AB30" i="2"/>
  <c r="AE30" i="2"/>
  <c r="AF30" i="2"/>
  <c r="AI30" i="2"/>
  <c r="AJ30" i="2"/>
  <c r="J31" i="2"/>
  <c r="K31" i="2"/>
  <c r="AA31" i="2"/>
  <c r="AB31" i="2"/>
  <c r="AE31" i="2"/>
  <c r="AF31" i="2"/>
  <c r="AI31" i="2"/>
  <c r="AJ31" i="2"/>
  <c r="J32" i="2"/>
  <c r="K32" i="2"/>
  <c r="AA32" i="2"/>
  <c r="AB32" i="2"/>
  <c r="AE32" i="2"/>
  <c r="AF32" i="2"/>
  <c r="AI32" i="2"/>
  <c r="AJ32" i="2"/>
  <c r="J33" i="2"/>
  <c r="K33" i="2"/>
  <c r="AA33" i="2"/>
  <c r="AB33" i="2"/>
  <c r="AE33" i="2"/>
  <c r="AF33" i="2"/>
  <c r="AI33" i="2"/>
  <c r="AJ33" i="2"/>
  <c r="J11" i="2"/>
  <c r="K11" i="2"/>
  <c r="AA11" i="2"/>
  <c r="AB11" i="2"/>
  <c r="AE11" i="2"/>
  <c r="AF11" i="2"/>
  <c r="AI11" i="2"/>
  <c r="AJ11" i="2"/>
  <c r="J12" i="2"/>
  <c r="K12" i="2"/>
  <c r="AA12" i="2"/>
  <c r="AB12" i="2"/>
  <c r="AE12" i="2"/>
  <c r="AF12" i="2"/>
  <c r="AI12" i="2"/>
  <c r="AJ12" i="2"/>
  <c r="J13" i="2"/>
  <c r="K13" i="2"/>
  <c r="AA13" i="2"/>
  <c r="AB13" i="2"/>
  <c r="AE13" i="2"/>
  <c r="AF13" i="2"/>
  <c r="AI13" i="2"/>
  <c r="AJ13" i="2"/>
  <c r="J14" i="2"/>
  <c r="K14" i="2"/>
  <c r="AA14" i="2"/>
  <c r="AB14" i="2"/>
  <c r="AE14" i="2"/>
  <c r="AF14" i="2"/>
  <c r="AI14" i="2"/>
  <c r="AJ14" i="2"/>
</calcChain>
</file>

<file path=xl/sharedStrings.xml><?xml version="1.0" encoding="utf-8"?>
<sst xmlns="http://schemas.openxmlformats.org/spreadsheetml/2006/main" count="245" uniqueCount="132">
  <si>
    <t>RISK RATING</t>
  </si>
  <si>
    <t>TRACKING</t>
  </si>
  <si>
    <t>CATEGORY</t>
  </si>
  <si>
    <t>RISK MANAGEMENT PROCESS: OVERVIEW</t>
  </si>
  <si>
    <t>Text text text.</t>
  </si>
  <si>
    <t>Insignificant</t>
  </si>
  <si>
    <t>Minor</t>
  </si>
  <si>
    <t>Major</t>
  </si>
  <si>
    <t>Catastrophic</t>
  </si>
  <si>
    <t>Unlikely</t>
  </si>
  <si>
    <t>Possible</t>
  </si>
  <si>
    <r>
      <t xml:space="preserve">CURRENT RISK RATING
</t>
    </r>
    <r>
      <rPr>
        <i/>
        <sz val="8"/>
        <color indexed="8"/>
        <rFont val="Arial"/>
        <family val="2"/>
      </rPr>
      <t>(Current level of risk in light of mitigations implemented at this report period.)</t>
    </r>
  </si>
  <si>
    <r>
      <t xml:space="preserve">RISK TOLERANCE RATING
</t>
    </r>
    <r>
      <rPr>
        <i/>
        <sz val="8"/>
        <color indexed="8"/>
        <rFont val="Arial"/>
        <family val="2"/>
      </rPr>
      <t>(Maximum level of risk executive is willing to accept. This should be provided by executive after having been briefed on the risk, existing and planned mitigations, and associated costs)</t>
    </r>
  </si>
  <si>
    <t>Likelihood</t>
  </si>
  <si>
    <t>Rating</t>
  </si>
  <si>
    <t>Criteria</t>
  </si>
  <si>
    <t>Probability</t>
  </si>
  <si>
    <t>Almost certain</t>
  </si>
  <si>
    <t>80% to 100% or once a year or more frequently</t>
  </si>
  <si>
    <t>Likely</t>
  </si>
  <si>
    <t>61% to 79% or once every 3 yrs</t>
  </si>
  <si>
    <t>40% to 60% or once every 5 yrs</t>
  </si>
  <si>
    <t>11% to 39% or once every 15 years</t>
  </si>
  <si>
    <t>Almost certain not to happen</t>
  </si>
  <si>
    <t>0 to 10% or once every 25 yrs</t>
  </si>
  <si>
    <t>Consequence</t>
  </si>
  <si>
    <t>Criteria / Examples</t>
  </si>
  <si>
    <t>Moderate</t>
  </si>
  <si>
    <t>Risk Rating Matrix</t>
  </si>
  <si>
    <r>
      <t xml:space="preserve">RESIDUAL RISK RATING 
</t>
    </r>
    <r>
      <rPr>
        <i/>
        <sz val="8"/>
        <color indexed="8"/>
        <rFont val="Arial"/>
        <family val="2"/>
      </rPr>
      <t>(Risk rating expected / predicted once all mitigations  Additional Mitigations are in place.)</t>
    </r>
  </si>
  <si>
    <t>Not anticipated. We won't worry about it happening.</t>
  </si>
  <si>
    <t xml:space="preserve"> - Recovery from the event requires cooperation across departments.
 - May generate media attention.</t>
  </si>
  <si>
    <t xml:space="preserve"> - Can be dealt with at a department level but requires Executive notification.
 - Delay in funding or change in funding criteria.
 - Stakeholder or client would take note.</t>
  </si>
  <si>
    <t>RISK EVENT</t>
  </si>
  <si>
    <t>RISK CAUSE</t>
  </si>
  <si>
    <t>ACTION</t>
  </si>
  <si>
    <t>TASK OWNER</t>
  </si>
  <si>
    <t>DUE DATE</t>
  </si>
  <si>
    <t>L
(1-5)</t>
  </si>
  <si>
    <t>C
(1-5)</t>
  </si>
  <si>
    <t>COMMENTS/ ISSUES</t>
  </si>
  <si>
    <t>FURTHER ACTION</t>
  </si>
  <si>
    <t>COMPLETION DATE</t>
  </si>
  <si>
    <t>PROGRESS  %</t>
  </si>
  <si>
    <t>DEPENDENCIES/ INTER-RELATIONSHIPS</t>
  </si>
  <si>
    <t>It is expected to happen. Will certainly happen this fiscal year or during the three year period of the Service Plan.</t>
  </si>
  <si>
    <t>Invoice delivery to clients is slow and inaccurate.</t>
  </si>
  <si>
    <t xml:space="preserve"> - Legacy system is incompatible with data input requirements.
 - Data entry practices inconsistent
 - Manual data checks
</t>
  </si>
  <si>
    <t xml:space="preserve"> - Unmet client service quality performance
 - Increased A/R
 - Increased risk of loss
 - Increased cost of recovery</t>
  </si>
  <si>
    <t xml:space="preserve"> - Manual data checks
- Training manual</t>
  </si>
  <si>
    <t>Inadequate</t>
  </si>
  <si>
    <t>Treat</t>
  </si>
  <si>
    <t>Long term: 
- System replacement
Short term: 
- Update training manual
- Commit more staff time.</t>
  </si>
  <si>
    <t>25% - Initial planning complete.  Implementation expected once additional staff sourced.</t>
  </si>
  <si>
    <t>Further progress is dependant upon staffing approval</t>
  </si>
  <si>
    <t>How likely?</t>
  </si>
  <si>
    <t>How severe?</t>
  </si>
  <si>
    <t>Who will take the lead on this mitigation?</t>
  </si>
  <si>
    <t xml:space="preserve">Date of the risk assessment: </t>
  </si>
  <si>
    <t>This risk assessment is connected to/aligns with:</t>
  </si>
  <si>
    <t>&lt;name of organization or enterprise/branch-wide strategic or operational risk register&gt;</t>
  </si>
  <si>
    <t>Objective:</t>
  </si>
  <si>
    <t xml:space="preserve">&lt;What is the subject of the risk assessment e.g., Mandate letter, policy, project name, initiative&gt; </t>
  </si>
  <si>
    <t>&lt;date&gt;</t>
  </si>
  <si>
    <t xml:space="preserve">
CONTEXT TEMPLATE
</t>
  </si>
  <si>
    <r>
      <t xml:space="preserve">2. </t>
    </r>
    <r>
      <rPr>
        <b/>
        <i/>
        <u/>
        <sz val="10"/>
        <rFont val="TTEC9o00"/>
      </rPr>
      <t>State the mission, vision, operating principles</t>
    </r>
    <r>
      <rPr>
        <b/>
        <sz val="10"/>
        <rFont val="TTEC9o00"/>
      </rPr>
      <t xml:space="preserve"> and any other value criteria.</t>
    </r>
  </si>
  <si>
    <t xml:space="preserve">
RISK RATING MATRIX (LIKELIHOOD AND CONSEQUENCE)
</t>
  </si>
  <si>
    <t>Likelihood and Consequence Descriptors for Risk Assessments</t>
  </si>
  <si>
    <t>We expect it to happen. It would be surprising if this did not happen.</t>
  </si>
  <si>
    <t>Just as likely to happen as not. We don't expect it to happen, but there is a chance.</t>
  </si>
  <si>
    <t>It would be surprising if this happened. There would have to be a combination of unlikely events for it to happen.</t>
  </si>
  <si>
    <t xml:space="preserve"> - Event that requires a major realignment of how service is delivered.
 - Significant event which has a long recovery period.
 - Failure to deliver a major political commitment.</t>
  </si>
  <si>
    <t xml:space="preserve">
RISK EVALUATION
</t>
  </si>
  <si>
    <t xml:space="preserve">
ESTABLISH CONTEXT:
The first step in any risk assessment is to set the context. Use this optional template to establish scope, criteria, and deliverable for your organization. Refer to your organizations's Mandate Letter, Service Plan, and other strategic initiatives. 
</t>
  </si>
  <si>
    <r>
      <t xml:space="preserve">3. </t>
    </r>
    <r>
      <rPr>
        <b/>
        <i/>
        <u/>
        <sz val="10"/>
        <rFont val="TTEC9o00"/>
      </rPr>
      <t>Identify stakeholders</t>
    </r>
    <r>
      <rPr>
        <b/>
        <sz val="10"/>
        <rFont val="TTEC9o00"/>
      </rPr>
      <t>; determine their influence on the organizations's objecitves, methods of consultation and communciation, as appropriate.</t>
    </r>
  </si>
  <si>
    <r>
      <t xml:space="preserve">4. </t>
    </r>
    <r>
      <rPr>
        <b/>
        <i/>
        <u/>
        <sz val="10"/>
        <rFont val="TTEC9o00"/>
      </rPr>
      <t>Set out assumptions and constraints</t>
    </r>
    <r>
      <rPr>
        <b/>
        <i/>
        <sz val="10"/>
        <rFont val="TTEC9o00"/>
      </rPr>
      <t xml:space="preserve"> </t>
    </r>
    <r>
      <rPr>
        <b/>
        <sz val="10"/>
        <rFont val="TTEC9o00"/>
      </rPr>
      <t xml:space="preserve">(deadlines, time-frames, environmental factors, or executive directives). </t>
    </r>
  </si>
  <si>
    <t>BUSINESS OBJECTIVE/ 
PRIORITY</t>
  </si>
  <si>
    <r>
      <t xml:space="preserve">CONTEXT
</t>
    </r>
    <r>
      <rPr>
        <i/>
        <sz val="8"/>
        <rFont val="Arial"/>
        <family val="2"/>
      </rPr>
      <t>(For Guidance, See Tab 3)</t>
    </r>
  </si>
  <si>
    <r>
      <t xml:space="preserve">RISK MANAGEMENT PROCESS
</t>
    </r>
    <r>
      <rPr>
        <i/>
        <sz val="8"/>
        <rFont val="Arial"/>
        <family val="2"/>
      </rPr>
      <t>(For Guidance, See Tab 2)</t>
    </r>
  </si>
  <si>
    <t>RISK #</t>
  </si>
  <si>
    <t xml:space="preserve">RISK IDENTIFICATION </t>
  </si>
  <si>
    <t>IMPACT</t>
  </si>
  <si>
    <t>What business objective/priority does this Risk Event affect (e.g., Mandate letter, strategic directive, etc.)?</t>
  </si>
  <si>
    <t>What events could impact the achievement of objectives
(can be positive or negative)?</t>
  </si>
  <si>
    <t>What Risk Cause (trigger, circumstance, uncertainty) could increase the Likelihood of the Risk Event occurring?  There are usually multiple Risk Causes leading to a Risk Event.</t>
  </si>
  <si>
    <r>
      <t xml:space="preserve">How would the Risk Event </t>
    </r>
    <r>
      <rPr>
        <b/>
        <i/>
        <sz val="10"/>
        <rFont val="Arial"/>
        <family val="2"/>
      </rPr>
      <t>impact</t>
    </r>
    <r>
      <rPr>
        <i/>
        <sz val="10"/>
        <rFont val="Arial"/>
        <family val="2"/>
      </rPr>
      <t xml:space="preserve"> the achievement of the objective/priority? </t>
    </r>
  </si>
  <si>
    <t>CURRENT TREATMENTS</t>
  </si>
  <si>
    <r>
      <t xml:space="preserve">ANALYSIS
Residual risk rating with treatments in place
</t>
    </r>
    <r>
      <rPr>
        <i/>
        <sz val="8"/>
        <rFont val="Arial"/>
        <family val="2"/>
      </rPr>
      <t>(For Guidance, See Tab 4)</t>
    </r>
  </si>
  <si>
    <t>HEAT MAP</t>
  </si>
  <si>
    <t>(LxC)</t>
  </si>
  <si>
    <t>Rating with current treatments in place</t>
  </si>
  <si>
    <r>
      <t xml:space="preserve">EVALUATION
</t>
    </r>
    <r>
      <rPr>
        <i/>
        <sz val="8"/>
        <color rgb="FF002060"/>
        <rFont val="Arial"/>
        <family val="2"/>
      </rPr>
      <t>(For Guidance, See Tab 5)</t>
    </r>
  </si>
  <si>
    <t>ADEQUACY OF CURRENT TREATMENTS</t>
  </si>
  <si>
    <t>TREND</t>
  </si>
  <si>
    <t>TREATMENT MANAGEMENT</t>
  </si>
  <si>
    <t>ADDITIONAL PLANNED TREATMENT</t>
  </si>
  <si>
    <t>DELIVERABLES</t>
  </si>
  <si>
    <t>Do the Risk Event or Treatments depend on another team or organization? Do they impact another group?</t>
  </si>
  <si>
    <t xml:space="preserve">(ORGANIZATION NAME) </t>
  </si>
  <si>
    <t>STATUS</t>
  </si>
  <si>
    <t xml:space="preserve"> - Major problem from which there is no recovery.
 - Significant damage to organization credibility or integrity.
 - Complete loss of ability to deliver a critical program.</t>
  </si>
  <si>
    <r>
      <t xml:space="preserve">What Treatments are needed to </t>
    </r>
    <r>
      <rPr>
        <b/>
        <i/>
        <sz val="10"/>
        <color rgb="FF002060"/>
        <rFont val="Arial"/>
        <family val="2"/>
      </rPr>
      <t>further</t>
    </r>
    <r>
      <rPr>
        <i/>
        <sz val="10"/>
        <color rgb="FF002060"/>
        <rFont val="Arial"/>
        <family val="2"/>
      </rPr>
      <t xml:space="preserve"> manage the Risk Event? Focus on Treatments that either reduce the Likelihood (column H) of the Risk Event or can reduce the Consequence (column I) if the Risk Event occurs.</t>
    </r>
  </si>
  <si>
    <t>When should the deliverable be ready? (Optional)</t>
  </si>
  <si>
    <t>Timely service delivery to clients.</t>
  </si>
  <si>
    <t xml:space="preserve"> - System replacement strategy 
 - Revised training manual and web counterpart
 - Staffing solution for short term</t>
  </si>
  <si>
    <t xml:space="preserve"> - Systems replacement: Tom
 - Training manual: Sarah
 - Staff review: Tom</t>
  </si>
  <si>
    <t xml:space="preserve"> - System replacement strategy: End of fiscal
 - Training manual: February 14th
 - Staffing review and recommendation: February 7th</t>
  </si>
  <si>
    <t xml:space="preserve">Future Treatments will come in what form (e.g., a project plan, a briefing note, report, funding request, other)? </t>
  </si>
  <si>
    <t>System shared with IT Department.</t>
  </si>
  <si>
    <r>
      <t xml:space="preserve">RISK REPORTING </t>
    </r>
    <r>
      <rPr>
        <i/>
        <sz val="8"/>
        <rFont val="Arial"/>
        <family val="2"/>
      </rPr>
      <t>(Optional - Hide/Delete if not in use)</t>
    </r>
  </si>
  <si>
    <t xml:space="preserve"> - Can be dealt with internally at the business unit level.
 - No escalation of the issue required.
 - No media attention.
 - No or manageable stakeholder or client interest.</t>
  </si>
  <si>
    <t xml:space="preserve">Non-existent
Inadequate
Adequate 
Robust </t>
  </si>
  <si>
    <t>Will you do more to manage the risk (treat) or choose to accept and monitor?</t>
  </si>
  <si>
    <t>On Track
Slowed
Stalled</t>
  </si>
  <si>
    <r>
      <t xml:space="preserve">1. </t>
    </r>
    <r>
      <rPr>
        <b/>
        <i/>
        <u/>
        <sz val="10"/>
        <rFont val="TTEC9o00"/>
      </rPr>
      <t>State the Business Objectives/Priorities of your organization</t>
    </r>
    <r>
      <rPr>
        <b/>
        <sz val="10"/>
        <rFont val="TTEC9o00"/>
      </rPr>
      <t>.</t>
    </r>
  </si>
  <si>
    <r>
      <rPr>
        <sz val="11"/>
        <rFont val="Arial"/>
        <family val="2"/>
      </rPr>
      <t xml:space="preserve">
In order to</t>
    </r>
    <r>
      <rPr>
        <b/>
        <sz val="11"/>
        <rFont val="Arial"/>
        <family val="2"/>
      </rPr>
      <t xml:space="preserve"> EVALUATE </t>
    </r>
    <r>
      <rPr>
        <sz val="11"/>
        <rFont val="Arial"/>
        <family val="2"/>
      </rPr>
      <t>risks, the</t>
    </r>
    <r>
      <rPr>
        <b/>
        <sz val="11"/>
        <rFont val="Arial"/>
        <family val="2"/>
      </rPr>
      <t xml:space="preserve"> ADEQUACY OF CURRENT TREATMENTS</t>
    </r>
    <r>
      <rPr>
        <sz val="11"/>
        <rFont val="Arial"/>
        <family val="2"/>
      </rPr>
      <t xml:space="preserve"> (Column L) and </t>
    </r>
    <r>
      <rPr>
        <b/>
        <sz val="11"/>
        <rFont val="Arial"/>
        <family val="2"/>
      </rPr>
      <t>ACTION</t>
    </r>
    <r>
      <rPr>
        <sz val="11"/>
        <rFont val="Arial"/>
        <family val="2"/>
      </rPr>
      <t xml:space="preserve"> (Column M) are determined </t>
    </r>
    <r>
      <rPr>
        <b/>
        <sz val="11"/>
        <rFont val="Arial"/>
        <family val="2"/>
      </rPr>
      <t xml:space="preserve">
ADEQUACY OF CURRENT TREATMENTS: </t>
    </r>
    <r>
      <rPr>
        <sz val="11"/>
        <rFont val="Arial"/>
        <family val="2"/>
      </rPr>
      <t xml:space="preserve">Use the drop-down in Column L to identify the risk tolerance of the organization considering the current treatments. Choices include:
 - </t>
    </r>
    <r>
      <rPr>
        <b/>
        <sz val="11"/>
        <rFont val="Arial"/>
        <family val="2"/>
      </rPr>
      <t>Non-existent</t>
    </r>
    <r>
      <rPr>
        <sz val="11"/>
        <rFont val="Arial"/>
        <family val="2"/>
      </rPr>
      <t xml:space="preserve">: there are no current treatments identified in Column G (are not doing anything)
 - </t>
    </r>
    <r>
      <rPr>
        <b/>
        <sz val="11"/>
        <rFont val="Arial"/>
        <family val="2"/>
      </rPr>
      <t>Inadequate</t>
    </r>
    <r>
      <rPr>
        <sz val="11"/>
        <rFont val="Arial"/>
        <family val="2"/>
      </rPr>
      <t xml:space="preserve">: the current treatments (Column G) do not meet the organization's risk tolerance and need attention (are not doing enough)
 - </t>
    </r>
    <r>
      <rPr>
        <b/>
        <sz val="11"/>
        <rFont val="Arial"/>
        <family val="2"/>
      </rPr>
      <t>Adequate</t>
    </r>
    <r>
      <rPr>
        <sz val="11"/>
        <rFont val="Arial"/>
        <family val="2"/>
      </rPr>
      <t>: the current treatments (Column G) meet the organization's risk tolerance and no further action is required (are doing enough)
 -</t>
    </r>
    <r>
      <rPr>
        <b/>
        <sz val="11"/>
        <rFont val="Arial"/>
        <family val="2"/>
      </rPr>
      <t xml:space="preserve"> Robust</t>
    </r>
    <r>
      <rPr>
        <sz val="11"/>
        <rFont val="Arial"/>
        <family val="2"/>
      </rPr>
      <t>: the current treatments (Column G) exceed the organization's risk tolerance (are doing too much)</t>
    </r>
    <r>
      <rPr>
        <b/>
        <sz val="11"/>
        <rFont val="Arial"/>
        <family val="2"/>
      </rPr>
      <t xml:space="preserve">
ACTION: </t>
    </r>
    <r>
      <rPr>
        <sz val="11"/>
        <rFont val="Arial"/>
        <family val="2"/>
      </rPr>
      <t xml:space="preserve">Use the drop-down in Column M to identify the action the organization will take to respond to the risk, if any
Choices incude:
 - </t>
    </r>
    <r>
      <rPr>
        <b/>
        <sz val="11"/>
        <rFont val="Arial"/>
        <family val="2"/>
      </rPr>
      <t>Accept</t>
    </r>
    <r>
      <rPr>
        <sz val="11"/>
        <rFont val="Arial"/>
        <family val="2"/>
      </rPr>
      <t xml:space="preserve">: no further action is required
 - </t>
    </r>
    <r>
      <rPr>
        <b/>
        <sz val="11"/>
        <rFont val="Arial"/>
        <family val="2"/>
      </rPr>
      <t>Monitor</t>
    </r>
    <r>
      <rPr>
        <sz val="11"/>
        <rFont val="Arial"/>
        <family val="2"/>
      </rPr>
      <t xml:space="preserve">: Accept and keep an eye on future trends that may impact the currently accepted risk tolerance
 - </t>
    </r>
    <r>
      <rPr>
        <b/>
        <sz val="11"/>
        <rFont val="Arial"/>
        <family val="2"/>
      </rPr>
      <t>Treat</t>
    </r>
    <r>
      <rPr>
        <sz val="11"/>
        <rFont val="Arial"/>
        <family val="2"/>
      </rPr>
      <t xml:space="preserve">: implement </t>
    </r>
    <r>
      <rPr>
        <b/>
        <sz val="11"/>
        <rFont val="Arial"/>
        <family val="2"/>
      </rPr>
      <t>ADDITIONAL TREATMENTS</t>
    </r>
    <r>
      <rPr>
        <sz val="11"/>
        <rFont val="Arial"/>
        <family val="2"/>
      </rPr>
      <t xml:space="preserve"> to either reduce the likelihood (Column H) or reduce the impact if the risk event occurs (Column I)
 - </t>
    </r>
    <r>
      <rPr>
        <b/>
        <sz val="11"/>
        <rFont val="Arial"/>
        <family val="2"/>
      </rPr>
      <t>Transfer</t>
    </r>
    <r>
      <rPr>
        <sz val="11"/>
        <rFont val="Arial"/>
        <family val="2"/>
      </rPr>
      <t xml:space="preserve">: allocate the risk responsibility to another party through legal contract (e.g. hire another party and transfer the risk to them)
 - </t>
    </r>
    <r>
      <rPr>
        <b/>
        <sz val="11"/>
        <rFont val="Arial"/>
        <family val="2"/>
      </rPr>
      <t>Avoid</t>
    </r>
    <r>
      <rPr>
        <sz val="11"/>
        <rFont val="Arial"/>
        <family val="2"/>
      </rPr>
      <t xml:space="preserve">: do not pursue the objective to avoid the potential consequences identified that are outside of the risk tolerance of the organization
</t>
    </r>
    <r>
      <rPr>
        <b/>
        <sz val="11"/>
        <rFont val="Arial"/>
        <family val="2"/>
      </rPr>
      <t>TREND</t>
    </r>
    <r>
      <rPr>
        <sz val="11"/>
        <rFont val="Arial"/>
        <family val="2"/>
      </rPr>
      <t xml:space="preserve">: Use the drop-down in Column N to identify the trend of the risk rating since the last reporting period (if applicable). 
Choices incude:
 - </t>
    </r>
    <r>
      <rPr>
        <b/>
        <sz val="11"/>
        <rFont val="Arial"/>
        <family val="2"/>
      </rPr>
      <t>New Risk</t>
    </r>
    <r>
      <rPr>
        <sz val="11"/>
        <rFont val="Arial"/>
        <family val="2"/>
      </rPr>
      <t xml:space="preserve">: the risk was not included in the last reporting period
 - </t>
    </r>
    <r>
      <rPr>
        <b/>
        <sz val="11"/>
        <rFont val="Arial"/>
        <family val="2"/>
      </rPr>
      <t>Downward</t>
    </r>
    <r>
      <rPr>
        <sz val="11"/>
        <rFont val="Arial"/>
        <family val="2"/>
      </rPr>
      <t xml:space="preserve">: the risk rating (Column J) has decreased since the last reporting period
 - </t>
    </r>
    <r>
      <rPr>
        <b/>
        <sz val="11"/>
        <rFont val="Arial"/>
        <family val="2"/>
      </rPr>
      <t>Static</t>
    </r>
    <r>
      <rPr>
        <sz val="11"/>
        <rFont val="Arial"/>
        <family val="2"/>
      </rPr>
      <t xml:space="preserve">: the risk rating (Column J) has not changed since the last reporting period
 - </t>
    </r>
    <r>
      <rPr>
        <b/>
        <sz val="11"/>
        <rFont val="Arial"/>
        <family val="2"/>
      </rPr>
      <t>Upward</t>
    </r>
    <r>
      <rPr>
        <sz val="11"/>
        <rFont val="Arial"/>
        <family val="2"/>
      </rPr>
      <t>: the risk rating (Column J) has increased since the last reporting period</t>
    </r>
  </si>
  <si>
    <r>
      <t xml:space="preserve">What Treatments are </t>
    </r>
    <r>
      <rPr>
        <b/>
        <i/>
        <sz val="10"/>
        <rFont val="Arial"/>
        <family val="2"/>
      </rPr>
      <t>currently</t>
    </r>
    <r>
      <rPr>
        <i/>
        <sz val="10"/>
        <rFont val="Arial"/>
        <family val="2"/>
      </rPr>
      <t xml:space="preserve"> in place to manage the Risk Event? Focus on Treatments that either reduce the Likelihood (column H) of the Risk Event or can reduce the Consequence (column I) if the Risk Event occurs.</t>
    </r>
  </si>
  <si>
    <t>Operational - Financial Processes</t>
  </si>
  <si>
    <t>Which category does this Risk Event fall under?</t>
  </si>
  <si>
    <t>Add identifiers to better organize and track risks.</t>
  </si>
  <si>
    <t>OFP 1</t>
  </si>
  <si>
    <t>Downward</t>
  </si>
  <si>
    <r>
      <t xml:space="preserve">CURRENT RISK RATING
</t>
    </r>
    <r>
      <rPr>
        <i/>
        <sz val="8"/>
        <color indexed="8"/>
        <rFont val="Arial"/>
        <family val="2"/>
      </rPr>
      <t>(Current level of risk in light of treatments implemented at this report period.)</t>
    </r>
  </si>
  <si>
    <r>
      <t xml:space="preserve">RISK TOLERANCE RATING
</t>
    </r>
    <r>
      <rPr>
        <i/>
        <sz val="8"/>
        <color indexed="8"/>
        <rFont val="Arial"/>
        <family val="2"/>
      </rPr>
      <t>(Risk tolerance executive is willing to accept. This should be provided by executive after having been briefed on the risk, existing and planned treatments, and associated costs.)</t>
    </r>
  </si>
  <si>
    <r>
      <t xml:space="preserve">RESIDUAL RISK RATING 
</t>
    </r>
    <r>
      <rPr>
        <i/>
        <sz val="8"/>
        <color indexed="8"/>
        <rFont val="Arial"/>
        <family val="2"/>
      </rPr>
      <t>(Risk rating expected / predicted once all treatments, including additional treatments, are in place.)</t>
    </r>
  </si>
  <si>
    <t>If applicable, has this risk rating changed over time? Has column J increased (upward trend), decreased (downward trend) or not changed (static)</t>
  </si>
  <si>
    <t xml:space="preserve">Directive by VP of IT Department </t>
  </si>
  <si>
    <t>Check out the B.C. Enterprise Risk Categories Tool to explore other risks that may affect objectives.</t>
  </si>
  <si>
    <t xml:space="preserve">Future date(s) to reassess the risks within the register: </t>
  </si>
  <si>
    <t>Enterprise wide operational risk register</t>
  </si>
  <si>
    <t>--SAMPLE -- XYZ Organization</t>
  </si>
  <si>
    <t xml:space="preserve">Risk should be reassessed periodically throughout the life of the program or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</si>
</sst>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d/mmm/yy;@"/>
  </numFmts>
  <fonts count="32">
    <font>
      <sz val="10"/>
      <name val="Arial"/>
    </font>
    <font>
      <sz val="10"/>
      <name val="Arial"/>
      <family val="2"/>
    </font>
    <font>
      <b/>
      <sz val="11"/>
      <name val="Arial"/>
      <family val="2"/>
    </font>
    <font>
      <b/>
      <sz val="10"/>
      <color indexed="8"/>
      <name val="Arial"/>
      <family val="2"/>
    </font>
    <font>
      <b/>
      <sz val="10"/>
      <name val="Arial"/>
      <family val="2"/>
    </font>
    <font>
      <b/>
      <sz val="10"/>
      <color theme="1"/>
      <name val="Arial"/>
      <family val="2"/>
    </font>
    <font>
      <sz val="11"/>
      <name val="Times New Roman"/>
      <family val="1"/>
    </font>
    <font>
      <b/>
      <sz val="10"/>
      <name val="TTEC9o00"/>
    </font>
    <font>
      <b/>
      <i/>
      <u/>
      <sz val="10"/>
      <name val="TTEC9o00"/>
    </font>
    <font>
      <b/>
      <i/>
      <sz val="10"/>
      <name val="TTEC9o00"/>
    </font>
    <font>
      <sz val="10"/>
      <color rgb="FFFF0000"/>
      <name val="Arial"/>
      <family val="2"/>
    </font>
    <font>
      <i/>
      <sz val="10"/>
      <name val="Arial"/>
      <family val="2"/>
    </font>
    <font>
      <i/>
      <sz val="8"/>
      <name val="Arial"/>
      <family val="2"/>
    </font>
    <font>
      <i/>
      <sz val="8"/>
      <color indexed="8"/>
      <name val="Arial"/>
      <family val="2"/>
    </font>
    <font>
      <b/>
      <sz val="11"/>
      <color theme="0"/>
      <name val="Arial"/>
      <family val="2"/>
    </font>
    <font>
      <b/>
      <sz val="11"/>
      <color rgb="FFFFFFFF"/>
      <name val="Arial"/>
      <family val="2"/>
    </font>
    <font>
      <b/>
      <i/>
      <sz val="10"/>
      <name val="Arial"/>
      <family val="2"/>
    </font>
    <font>
      <i/>
      <sz val="10"/>
      <color indexed="8"/>
      <name val="Arial"/>
      <family val="2"/>
    </font>
    <font>
      <i/>
      <sz val="10"/>
      <color theme="1"/>
      <name val="Arial"/>
      <family val="2"/>
    </font>
    <font>
      <b/>
      <sz val="10"/>
      <color rgb="FFFF0000"/>
      <name val="Arial"/>
      <family val="2"/>
    </font>
    <font>
      <b/>
      <sz val="12"/>
      <color theme="0"/>
      <name val="Arial"/>
      <family val="2"/>
    </font>
    <font>
      <sz val="10"/>
      <color theme="0"/>
      <name val="Arial"/>
      <family val="2"/>
    </font>
    <font>
      <b/>
      <i/>
      <sz val="12"/>
      <name val="Arial"/>
      <family val="2"/>
    </font>
    <font>
      <sz val="11"/>
      <name val="Arial"/>
      <family val="2"/>
    </font>
    <font>
      <b/>
      <sz val="10"/>
      <color rgb="FF002060"/>
      <name val="Arial"/>
      <family val="2"/>
    </font>
    <font>
      <i/>
      <sz val="8"/>
      <color rgb="FF002060"/>
      <name val="Arial"/>
      <family val="2"/>
    </font>
    <font>
      <i/>
      <sz val="10"/>
      <color rgb="FF002060"/>
      <name val="Arial"/>
      <family val="2"/>
    </font>
    <font>
      <b/>
      <i/>
      <sz val="10"/>
      <color rgb="FF002060"/>
      <name val="Arial"/>
      <family val="2"/>
    </font>
    <font>
      <b/>
      <sz val="10"/>
      <color theme="0"/>
      <name val="Arial"/>
      <family val="2"/>
    </font>
    <font>
      <u/>
      <sz val="10"/>
      <color theme="10"/>
      <name val="Arial"/>
    </font>
    <font>
      <b/>
      <sz val="12"/>
      <name val="Arial"/>
      <family val="2"/>
    </font>
    <font>
      <b/>
      <u/>
      <sz val="10"/>
      <color theme="10"/>
      <name val="Arial"/>
      <family val="2"/>
    </font>
  </fonts>
  <fills count="17">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indexed="42"/>
        <bgColor indexed="64"/>
      </patternFill>
    </fill>
    <fill>
      <patternFill patternType="solid">
        <fgColor theme="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indexed="65"/>
        <bgColor theme="0"/>
      </patternFill>
    </fill>
    <fill>
      <patternFill patternType="solid">
        <fgColor rgb="FF327329"/>
        <bgColor indexed="64"/>
      </patternFill>
    </fill>
    <fill>
      <patternFill patternType="solid">
        <fgColor theme="7" tint="0.599963377788628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theme="0"/>
      </patternFill>
    </fill>
    <fill>
      <patternFill patternType="solid">
        <fgColor theme="8" tint="0.79998168889431442"/>
        <bgColor indexed="64"/>
      </patternFill>
    </fill>
    <fill>
      <patternFill patternType="solid">
        <fgColor rgb="FF8B251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top/>
      <bottom style="thin">
        <color auto="1"/>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6" fillId="0" borderId="0"/>
    <xf numFmtId="0" fontId="1" fillId="0" borderId="0"/>
    <xf numFmtId="0" fontId="29" fillId="0" borderId="0" applyNumberFormat="0" applyFill="0" applyBorder="0" applyAlignment="0" applyProtection="0"/>
  </cellStyleXfs>
  <cellXfs count="172">
    <xf numFmtId="0" fontId="0" fillId="0" borderId="0" xfId="0"/>
    <xf numFmtId="0" fontId="1" fillId="0" borderId="0" xfId="0" applyFont="1" applyFill="1" applyBorder="1" applyAlignment="1">
      <alignment horizontal="left" vertical="center" wrapText="1"/>
    </xf>
    <xf numFmtId="0" fontId="1" fillId="0" borderId="0" xfId="0" applyFont="1" applyFill="1" applyAlignment="1">
      <alignment horizontal="left" wrapText="1"/>
    </xf>
    <xf numFmtId="0" fontId="1" fillId="0" borderId="0" xfId="0" applyFont="1" applyFill="1" applyBorder="1" applyAlignment="1">
      <alignment horizontal="left" wrapText="1"/>
    </xf>
    <xf numFmtId="0" fontId="1" fillId="0" borderId="0" xfId="0" applyFont="1" applyFill="1" applyAlignment="1">
      <alignment horizontal="left" vertical="center" wrapText="1"/>
    </xf>
    <xf numFmtId="0" fontId="6" fillId="0" borderId="0" xfId="1"/>
    <xf numFmtId="0" fontId="6" fillId="0" borderId="0" xfId="1" applyAlignment="1">
      <alignment horizontal="left"/>
    </xf>
    <xf numFmtId="0" fontId="1" fillId="0" borderId="0" xfId="1" applyFont="1"/>
    <xf numFmtId="0" fontId="1" fillId="0" borderId="0" xfId="1" applyFont="1" applyAlignment="1">
      <alignment vertical="center" wrapText="1"/>
    </xf>
    <xf numFmtId="0" fontId="4" fillId="0" borderId="0" xfId="1" applyFont="1" applyAlignment="1">
      <alignment horizontal="center" wrapText="1"/>
    </xf>
    <xf numFmtId="0" fontId="4" fillId="3"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 fillId="0" borderId="0" xfId="0" applyFont="1" applyBorder="1" applyAlignment="1">
      <alignment vertical="center"/>
    </xf>
    <xf numFmtId="0" fontId="1" fillId="0" borderId="0" xfId="0" applyFont="1" applyFill="1"/>
    <xf numFmtId="1" fontId="1" fillId="2" borderId="1" xfId="0" applyNumberFormat="1" applyFont="1" applyFill="1" applyBorder="1" applyAlignment="1" applyProtection="1">
      <alignment horizontal="center" vertical="center" wrapText="1"/>
    </xf>
    <xf numFmtId="0" fontId="1" fillId="0" borderId="0" xfId="0" applyFont="1" applyFill="1" applyBorder="1"/>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6" fillId="2" borderId="0" xfId="1" applyFill="1"/>
    <xf numFmtId="0" fontId="1" fillId="2" borderId="0" xfId="1" applyFont="1" applyFill="1"/>
    <xf numFmtId="0" fontId="4" fillId="3" borderId="2" xfId="0"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NumberFormat="1" applyFont="1" applyFill="1" applyBorder="1" applyAlignment="1">
      <alignment horizontal="left" vertical="top" wrapText="1"/>
    </xf>
    <xf numFmtId="0" fontId="1" fillId="2" borderId="1" xfId="0" applyFont="1" applyFill="1" applyBorder="1" applyAlignment="1">
      <alignment wrapText="1"/>
    </xf>
    <xf numFmtId="2" fontId="1" fillId="2" borderId="1" xfId="0" applyNumberFormat="1" applyFont="1" applyFill="1" applyBorder="1" applyAlignment="1" applyProtection="1">
      <alignment horizontal="center" vertical="center" wrapText="1"/>
    </xf>
    <xf numFmtId="0" fontId="11" fillId="2"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2" borderId="1" xfId="0" applyFont="1" applyFill="1" applyBorder="1" applyAlignment="1">
      <alignment vertical="center" wrapText="1"/>
    </xf>
    <xf numFmtId="0" fontId="11" fillId="7" borderId="1" xfId="0" applyFont="1" applyFill="1" applyBorder="1" applyAlignment="1">
      <alignment horizontal="center" vertical="center" wrapText="1"/>
    </xf>
    <xf numFmtId="1" fontId="11" fillId="7" borderId="1" xfId="0" applyNumberFormat="1" applyFont="1" applyFill="1" applyBorder="1" applyAlignment="1" applyProtection="1">
      <alignment horizontal="center" vertical="center" wrapText="1"/>
    </xf>
    <xf numFmtId="0" fontId="17" fillId="7" borderId="1" xfId="0" applyFont="1" applyFill="1" applyBorder="1" applyAlignment="1" applyProtection="1">
      <alignment horizontal="center" vertical="center" wrapText="1"/>
    </xf>
    <xf numFmtId="0" fontId="1" fillId="8" borderId="0" xfId="0" applyFont="1" applyFill="1"/>
    <xf numFmtId="0" fontId="10" fillId="2" borderId="1" xfId="0" applyNumberFormat="1" applyFont="1" applyFill="1" applyBorder="1" applyAlignment="1">
      <alignment horizontal="left" vertical="top" wrapText="1"/>
    </xf>
    <xf numFmtId="0" fontId="19" fillId="2" borderId="1" xfId="0" applyNumberFormat="1" applyFont="1" applyFill="1" applyBorder="1" applyAlignment="1">
      <alignment horizontal="center" vertical="center" wrapText="1"/>
    </xf>
    <xf numFmtId="0" fontId="1" fillId="0" borderId="0" xfId="0" applyFont="1" applyProtection="1">
      <protection locked="0"/>
    </xf>
    <xf numFmtId="0" fontId="22"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2" borderId="0" xfId="0" applyFont="1" applyFill="1" applyAlignment="1">
      <alignment vertical="center"/>
    </xf>
    <xf numFmtId="0" fontId="14" fillId="5" borderId="0" xfId="1" applyFont="1" applyFill="1" applyAlignment="1">
      <alignment vertical="center"/>
    </xf>
    <xf numFmtId="0" fontId="14" fillId="5" borderId="9" xfId="1" applyFont="1" applyFill="1" applyBorder="1" applyAlignment="1">
      <alignment horizontal="left" vertical="top" wrapText="1"/>
    </xf>
    <xf numFmtId="0" fontId="2" fillId="2" borderId="9" xfId="2" applyFont="1" applyFill="1" applyBorder="1" applyAlignment="1">
      <alignment horizontal="left" vertical="top" wrapText="1"/>
    </xf>
    <xf numFmtId="0" fontId="7" fillId="4" borderId="9" xfId="1" applyFont="1" applyFill="1" applyBorder="1" applyAlignment="1">
      <alignment horizontal="left" vertical="center" wrapText="1"/>
    </xf>
    <xf numFmtId="0" fontId="6" fillId="0" borderId="0" xfId="1" applyAlignment="1">
      <alignment vertical="center"/>
    </xf>
    <xf numFmtId="0" fontId="11" fillId="0" borderId="10" xfId="1" applyFont="1" applyBorder="1" applyAlignment="1">
      <alignment horizontal="left" vertical="center" wrapText="1"/>
    </xf>
    <xf numFmtId="0" fontId="11" fillId="0" borderId="11" xfId="1" applyFont="1" applyBorder="1" applyAlignment="1">
      <alignment horizontal="left" vertical="center" wrapText="1"/>
    </xf>
    <xf numFmtId="0" fontId="15" fillId="5" borderId="7" xfId="2" applyFont="1" applyFill="1" applyBorder="1" applyAlignment="1">
      <alignment horizontal="center" wrapText="1"/>
    </xf>
    <xf numFmtId="0" fontId="15" fillId="5" borderId="8" xfId="2" applyFont="1" applyFill="1" applyBorder="1" applyAlignment="1">
      <alignment horizontal="center" wrapText="1"/>
    </xf>
    <xf numFmtId="0" fontId="1" fillId="0" borderId="1" xfId="2" applyBorder="1" applyAlignment="1">
      <alignment horizontal="left" vertical="center" wrapText="1"/>
    </xf>
    <xf numFmtId="0" fontId="1" fillId="0" borderId="1" xfId="2" applyBorder="1" applyAlignment="1">
      <alignment horizontal="center" vertical="center" wrapText="1"/>
    </xf>
    <xf numFmtId="0" fontId="1" fillId="0" borderId="1" xfId="2" applyBorder="1" applyAlignment="1">
      <alignment vertical="center" wrapText="1"/>
    </xf>
    <xf numFmtId="0" fontId="1" fillId="0" borderId="0" xfId="1" applyFont="1" applyAlignment="1">
      <alignment vertical="center"/>
    </xf>
    <xf numFmtId="0" fontId="14" fillId="5" borderId="1" xfId="2" applyFont="1" applyFill="1" applyBorder="1" applyAlignment="1">
      <alignment horizontal="center" wrapText="1"/>
    </xf>
    <xf numFmtId="0" fontId="1" fillId="0" borderId="0" xfId="2" applyAlignment="1">
      <alignment vertical="center" wrapText="1"/>
    </xf>
    <xf numFmtId="0" fontId="1" fillId="0" borderId="0" xfId="2" applyAlignment="1">
      <alignment horizontal="center" vertical="center" wrapText="1"/>
    </xf>
    <xf numFmtId="0" fontId="1" fillId="0" borderId="0" xfId="2" applyAlignment="1">
      <alignment horizontal="left" vertical="center" wrapText="1"/>
    </xf>
    <xf numFmtId="0" fontId="1" fillId="5" borderId="0" xfId="1" applyFont="1" applyFill="1"/>
    <xf numFmtId="0" fontId="1" fillId="0" borderId="0" xfId="2"/>
    <xf numFmtId="0" fontId="20" fillId="9" borderId="6" xfId="0" applyFont="1" applyFill="1" applyBorder="1" applyAlignment="1" applyProtection="1">
      <alignment vertical="center"/>
      <protection locked="0"/>
    </xf>
    <xf numFmtId="0" fontId="21" fillId="9" borderId="6" xfId="0" applyFont="1" applyFill="1" applyBorder="1" applyProtection="1">
      <protection locked="0"/>
    </xf>
    <xf numFmtId="0" fontId="21" fillId="9" borderId="6" xfId="0" applyFont="1" applyFill="1" applyBorder="1" applyAlignment="1" applyProtection="1">
      <alignment horizontal="center" vertical="center"/>
      <protection locked="0"/>
    </xf>
    <xf numFmtId="0" fontId="21" fillId="9" borderId="6" xfId="0" applyFont="1" applyFill="1" applyBorder="1" applyAlignment="1" applyProtection="1">
      <alignment horizontal="left" wrapText="1"/>
      <protection locked="0"/>
    </xf>
    <xf numFmtId="0" fontId="21" fillId="9" borderId="6" xfId="0" applyFont="1" applyFill="1" applyBorder="1" applyAlignment="1" applyProtection="1">
      <alignment horizontal="left" vertical="center" wrapText="1"/>
      <protection locked="0"/>
    </xf>
    <xf numFmtId="0" fontId="21" fillId="9" borderId="6" xfId="0"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0" fontId="14" fillId="5" borderId="5" xfId="1" applyFont="1" applyFill="1" applyBorder="1" applyAlignment="1">
      <alignment vertical="center" wrapText="1"/>
    </xf>
    <xf numFmtId="0" fontId="11" fillId="6"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1" fontId="3" fillId="10"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1" fontId="17" fillId="6" borderId="1" xfId="0" applyNumberFormat="1" applyFont="1" applyFill="1" applyBorder="1" applyAlignment="1">
      <alignment horizontal="center" vertical="center" textRotation="90" wrapText="1"/>
    </xf>
    <xf numFmtId="0" fontId="24" fillId="11" borderId="1" xfId="0" applyFont="1" applyFill="1" applyBorder="1" applyAlignment="1">
      <alignment horizontal="center" vertical="center" wrapText="1"/>
    </xf>
    <xf numFmtId="0" fontId="24" fillId="11" borderId="4" xfId="0" applyFont="1" applyFill="1" applyBorder="1" applyAlignment="1">
      <alignment horizontal="center" vertical="center"/>
    </xf>
    <xf numFmtId="0" fontId="26" fillId="12" borderId="1" xfId="0" applyFont="1" applyFill="1" applyBorder="1" applyAlignment="1">
      <alignment horizontal="center" vertical="center" wrapText="1"/>
    </xf>
    <xf numFmtId="0" fontId="1" fillId="2" borderId="1" xfId="0"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4" fillId="13" borderId="1" xfId="0" applyFont="1" applyFill="1" applyBorder="1" applyAlignment="1">
      <alignment horizontal="center" vertical="center" wrapText="1"/>
    </xf>
    <xf numFmtId="164" fontId="4" fillId="13" borderId="1" xfId="0" applyNumberFormat="1" applyFont="1" applyFill="1" applyBorder="1" applyAlignment="1">
      <alignment horizontal="center" vertical="center" wrapText="1"/>
    </xf>
    <xf numFmtId="1" fontId="3" fillId="13"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164" fontId="11" fillId="14" borderId="1" xfId="0" applyNumberFormat="1" applyFont="1" applyFill="1" applyBorder="1" applyAlignment="1">
      <alignment horizontal="center" vertical="center" wrapText="1"/>
    </xf>
    <xf numFmtId="1" fontId="17" fillId="15" borderId="1" xfId="0" applyNumberFormat="1" applyFont="1" applyFill="1" applyBorder="1" applyAlignment="1">
      <alignment horizontal="center" vertical="center" textRotation="90" wrapText="1"/>
    </xf>
    <xf numFmtId="14" fontId="4" fillId="13" borderId="2" xfId="0" applyNumberFormat="1" applyFont="1" applyFill="1" applyBorder="1" applyAlignment="1">
      <alignment horizontal="center" vertical="center" wrapText="1"/>
    </xf>
    <xf numFmtId="14" fontId="11" fillId="14" borderId="2" xfId="0" applyNumberFormat="1" applyFont="1" applyFill="1" applyBorder="1" applyAlignment="1">
      <alignment horizontal="center" vertical="center" wrapText="1"/>
    </xf>
    <xf numFmtId="0" fontId="5" fillId="2" borderId="2" xfId="0" applyFont="1" applyFill="1" applyBorder="1" applyAlignment="1" applyProtection="1">
      <alignment horizontal="center" vertical="center" wrapText="1"/>
    </xf>
    <xf numFmtId="1" fontId="3" fillId="13" borderId="19" xfId="0" applyNumberFormat="1" applyFont="1" applyFill="1" applyBorder="1" applyAlignment="1">
      <alignment horizontal="center" vertical="center" wrapText="1"/>
    </xf>
    <xf numFmtId="1" fontId="3" fillId="13" borderId="20" xfId="0" applyNumberFormat="1" applyFont="1" applyFill="1" applyBorder="1" applyAlignment="1">
      <alignment horizontal="center" vertical="center" wrapText="1"/>
    </xf>
    <xf numFmtId="1" fontId="17" fillId="15" borderId="19" xfId="0" applyNumberFormat="1" applyFont="1" applyFill="1" applyBorder="1" applyAlignment="1">
      <alignment horizontal="center" vertical="center" textRotation="90" wrapText="1"/>
    </xf>
    <xf numFmtId="0" fontId="11" fillId="15" borderId="20"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7" fillId="7" borderId="20" xfId="0" applyFont="1" applyFill="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1" fontId="1" fillId="2" borderId="22" xfId="0" applyNumberFormat="1" applyFont="1" applyFill="1" applyBorder="1" applyAlignment="1" applyProtection="1">
      <alignment horizontal="center" vertical="center" wrapText="1"/>
    </xf>
    <xf numFmtId="0" fontId="3" fillId="2" borderId="23" xfId="0" applyFont="1" applyFill="1" applyBorder="1" applyAlignment="1" applyProtection="1">
      <alignment horizontal="center" vertical="center" wrapText="1"/>
    </xf>
    <xf numFmtId="0" fontId="1" fillId="2" borderId="1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28" fillId="9" borderId="6" xfId="0" applyFont="1" applyFill="1" applyBorder="1" applyAlignment="1" applyProtection="1">
      <alignment horizontal="left" vertical="center" wrapText="1"/>
      <protection locked="0"/>
    </xf>
    <xf numFmtId="0" fontId="22"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pplyProtection="1">
      <alignment horizontal="left" vertical="center"/>
      <protection locked="0"/>
    </xf>
    <xf numFmtId="0" fontId="11" fillId="0" borderId="0" xfId="0" applyFont="1" applyAlignment="1">
      <alignment vertical="center"/>
    </xf>
    <xf numFmtId="0" fontId="11" fillId="0" borderId="0" xfId="0" applyFont="1" applyAlignment="1" applyProtection="1">
      <alignment vertical="center"/>
      <protection locked="0"/>
    </xf>
    <xf numFmtId="0" fontId="6" fillId="0" borderId="0" xfId="1" applyFill="1"/>
    <xf numFmtId="0" fontId="0" fillId="0" borderId="0" xfId="0" applyFill="1"/>
    <xf numFmtId="0" fontId="2" fillId="2" borderId="15" xfId="0" applyFont="1" applyFill="1" applyBorder="1" applyAlignment="1">
      <alignment horizontal="left" vertical="top" wrapText="1"/>
    </xf>
    <xf numFmtId="0" fontId="11" fillId="7" borderId="1" xfId="0" applyFont="1" applyFill="1" applyBorder="1" applyAlignment="1">
      <alignment horizontal="left" vertical="top" wrapText="1"/>
    </xf>
    <xf numFmtId="0" fontId="11" fillId="7" borderId="1" xfId="0" applyNumberFormat="1" applyFont="1" applyFill="1" applyBorder="1" applyAlignment="1">
      <alignment horizontal="left" vertical="top" wrapText="1"/>
    </xf>
    <xf numFmtId="2" fontId="11" fillId="7" borderId="1" xfId="0" applyNumberFormat="1" applyFont="1" applyFill="1" applyBorder="1" applyAlignment="1" applyProtection="1">
      <alignment horizontal="left" vertical="top" wrapText="1"/>
    </xf>
    <xf numFmtId="0" fontId="18" fillId="7" borderId="2" xfId="0" applyFont="1" applyFill="1" applyBorder="1" applyAlignment="1" applyProtection="1">
      <alignment horizontal="left" vertical="top" wrapText="1"/>
    </xf>
    <xf numFmtId="0" fontId="4" fillId="3" borderId="2"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20" fillId="16" borderId="6" xfId="0" applyFont="1" applyFill="1" applyBorder="1" applyAlignment="1" applyProtection="1">
      <alignment vertical="center"/>
      <protection locked="0"/>
    </xf>
    <xf numFmtId="0" fontId="28" fillId="16" borderId="6" xfId="0" applyFont="1" applyFill="1" applyBorder="1" applyAlignment="1" applyProtection="1">
      <alignment horizontal="left" vertical="center" wrapText="1"/>
      <protection locked="0"/>
    </xf>
    <xf numFmtId="0" fontId="21" fillId="16" borderId="6" xfId="0" applyFont="1" applyFill="1" applyBorder="1" applyAlignment="1" applyProtection="1">
      <alignment horizontal="left" wrapText="1"/>
      <protection locked="0"/>
    </xf>
    <xf numFmtId="0" fontId="21" fillId="16" borderId="6" xfId="0" applyFont="1" applyFill="1" applyBorder="1" applyProtection="1">
      <protection locked="0"/>
    </xf>
    <xf numFmtId="0" fontId="21" fillId="16" borderId="6" xfId="0" applyFont="1" applyFill="1" applyBorder="1" applyAlignment="1" applyProtection="1">
      <alignment horizontal="center" vertical="center"/>
      <protection locked="0"/>
    </xf>
    <xf numFmtId="0" fontId="21" fillId="16" borderId="6" xfId="0" applyFont="1" applyFill="1" applyBorder="1" applyAlignment="1" applyProtection="1">
      <alignment horizontal="left" vertical="center" wrapText="1"/>
      <protection locked="0"/>
    </xf>
    <xf numFmtId="0" fontId="21" fillId="16" borderId="6" xfId="0" applyFont="1" applyFill="1" applyBorder="1" applyAlignment="1" applyProtection="1">
      <alignment horizontal="center" vertical="center" wrapText="1"/>
      <protection locked="0"/>
    </xf>
    <xf numFmtId="0" fontId="11" fillId="0" borderId="0" xfId="0" applyFont="1" applyAlignment="1">
      <alignment horizontal="left" vertical="top" wrapText="1"/>
    </xf>
    <xf numFmtId="0" fontId="22" fillId="0" borderId="0" xfId="0" applyFont="1" applyAlignment="1">
      <alignment horizontal="left" vertical="top"/>
    </xf>
    <xf numFmtId="0" fontId="11" fillId="0" borderId="0" xfId="0" applyFont="1" applyAlignment="1">
      <alignment horizontal="left" vertical="top"/>
    </xf>
    <xf numFmtId="0" fontId="11" fillId="0" borderId="0" xfId="0" applyFont="1" applyAlignment="1" applyProtection="1">
      <alignment horizontal="left" vertical="top"/>
      <protection locked="0"/>
    </xf>
    <xf numFmtId="0" fontId="11" fillId="2" borderId="0" xfId="0" applyFont="1" applyFill="1" applyAlignment="1">
      <alignment horizontal="left" vertical="top"/>
    </xf>
    <xf numFmtId="0" fontId="4" fillId="2" borderId="0" xfId="0" applyFont="1" applyFill="1" applyAlignment="1">
      <alignment horizontal="left" vertical="top"/>
    </xf>
    <xf numFmtId="0" fontId="30" fillId="0" borderId="0" xfId="0" applyFont="1" applyAlignment="1">
      <alignment horizontal="left" vertical="top"/>
    </xf>
    <xf numFmtId="0" fontId="1" fillId="0" borderId="0" xfId="0" applyFont="1" applyAlignment="1">
      <alignment horizontal="left" vertical="top"/>
    </xf>
    <xf numFmtId="0" fontId="1" fillId="0" borderId="0" xfId="0" applyFont="1" applyAlignment="1" applyProtection="1">
      <alignment horizontal="left" vertical="top"/>
      <protection locked="0"/>
    </xf>
    <xf numFmtId="0" fontId="1" fillId="0" borderId="0" xfId="0" applyFont="1" applyAlignment="1">
      <alignment horizontal="left" vertical="top" wrapText="1"/>
    </xf>
    <xf numFmtId="0" fontId="31" fillId="2" borderId="0" xfId="3" applyFont="1" applyFill="1" applyAlignment="1">
      <alignment horizontal="left" vertical="top"/>
    </xf>
    <xf numFmtId="0" fontId="4" fillId="2" borderId="0" xfId="0" applyFont="1" applyFill="1" applyAlignment="1">
      <alignment horizontal="left" vertical="center"/>
    </xf>
    <xf numFmtId="0" fontId="4" fillId="2" borderId="0" xfId="0" applyFont="1" applyFill="1" applyAlignment="1">
      <alignment vertical="center"/>
    </xf>
    <xf numFmtId="0" fontId="20" fillId="16" borderId="6" xfId="0" quotePrefix="1" applyFont="1" applyFill="1" applyBorder="1" applyAlignment="1" applyProtection="1">
      <alignment vertical="center"/>
      <protection locked="0"/>
    </xf>
    <xf numFmtId="0" fontId="4" fillId="15" borderId="12" xfId="0" applyFont="1" applyFill="1" applyBorder="1" applyAlignment="1" applyProtection="1">
      <alignment horizontal="center" vertical="center" wrapText="1"/>
      <protection locked="0"/>
    </xf>
    <xf numFmtId="0" fontId="4" fillId="15" borderId="13" xfId="0" applyFont="1" applyFill="1" applyBorder="1" applyAlignment="1" applyProtection="1">
      <alignment horizontal="center" vertical="center"/>
      <protection locked="0"/>
    </xf>
    <xf numFmtId="0" fontId="4" fillId="15" borderId="14" xfId="0" applyFont="1" applyFill="1" applyBorder="1" applyAlignment="1" applyProtection="1">
      <alignment horizontal="center" vertical="center"/>
      <protection locked="0"/>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4" fillId="11" borderId="3" xfId="0" applyFont="1" applyFill="1" applyBorder="1" applyAlignment="1">
      <alignment horizontal="center" vertical="center"/>
    </xf>
    <xf numFmtId="1" fontId="5" fillId="13" borderId="16" xfId="0" applyNumberFormat="1" applyFont="1" applyFill="1" applyBorder="1" applyAlignment="1" applyProtection="1">
      <alignment horizontal="center" vertical="center" wrapText="1"/>
    </xf>
    <xf numFmtId="1" fontId="5" fillId="13" borderId="17" xfId="0" applyNumberFormat="1" applyFont="1" applyFill="1" applyBorder="1" applyAlignment="1" applyProtection="1">
      <alignment horizontal="center" vertical="center" wrapText="1"/>
    </xf>
    <xf numFmtId="1" fontId="5" fillId="13" borderId="18" xfId="0" applyNumberFormat="1" applyFont="1" applyFill="1" applyBorder="1" applyAlignment="1" applyProtection="1">
      <alignment horizontal="center" vertical="center" wrapText="1"/>
    </xf>
    <xf numFmtId="0" fontId="5" fillId="13"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1" fontId="5" fillId="13" borderId="16" xfId="0" applyNumberFormat="1" applyFont="1" applyFill="1" applyBorder="1" applyAlignment="1">
      <alignment horizontal="center" vertical="center" wrapText="1"/>
    </xf>
    <xf numFmtId="1" fontId="1" fillId="13" borderId="17" xfId="0" applyNumberFormat="1" applyFont="1" applyFill="1" applyBorder="1" applyAlignment="1">
      <alignment horizontal="center" vertical="center" wrapText="1"/>
    </xf>
    <xf numFmtId="1" fontId="1" fillId="13" borderId="18" xfId="0" applyNumberFormat="1"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24" fillId="11" borderId="3" xfId="0" applyFont="1" applyFill="1" applyBorder="1" applyAlignment="1">
      <alignment horizontal="center" vertical="center" wrapText="1"/>
    </xf>
    <xf numFmtId="0" fontId="24" fillId="11" borderId="4" xfId="0" applyFont="1" applyFill="1" applyBorder="1" applyAlignment="1">
      <alignment horizontal="center" vertical="center" wrapText="1"/>
    </xf>
    <xf numFmtId="0" fontId="4" fillId="0" borderId="0" xfId="1" applyFont="1" applyAlignment="1">
      <alignment horizontal="left" vertical="center"/>
    </xf>
    <xf numFmtId="0" fontId="14" fillId="5" borderId="2" xfId="2" applyFont="1" applyFill="1" applyBorder="1" applyAlignment="1">
      <alignment horizontal="left" wrapText="1"/>
    </xf>
    <xf numFmtId="0" fontId="14" fillId="5" borderId="3" xfId="2" applyFont="1" applyFill="1" applyBorder="1" applyAlignment="1">
      <alignment horizontal="left" wrapText="1"/>
    </xf>
    <xf numFmtId="0" fontId="14" fillId="5" borderId="4" xfId="2" applyFont="1" applyFill="1" applyBorder="1" applyAlignment="1">
      <alignment horizontal="left" wrapText="1"/>
    </xf>
    <xf numFmtId="0" fontId="14" fillId="5" borderId="5" xfId="1" applyFont="1" applyFill="1" applyBorder="1" applyAlignment="1">
      <alignment horizontal="left" vertical="center"/>
    </xf>
    <xf numFmtId="0" fontId="14" fillId="5" borderId="0" xfId="1" applyFont="1" applyFill="1" applyBorder="1" applyAlignment="1">
      <alignment horizontal="left" vertical="center"/>
    </xf>
  </cellXfs>
  <cellStyles count="4">
    <cellStyle name="Hyperlink" xfId="3" builtinId="8"/>
    <cellStyle name="Normal" xfId="0" builtinId="0"/>
    <cellStyle name="Normal 2" xfId="1" xr:uid="{00000000-0005-0000-0000-000001000000}"/>
    <cellStyle name="Normal 3" xfId="2" xr:uid="{C6360B62-C06B-446D-BC99-60651D917409}"/>
  </cellStyles>
  <dxfs count="54">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font>
      <fill>
        <patternFill>
          <bgColor rgb="FFFF0000"/>
        </patternFill>
      </fill>
    </dxf>
    <dxf>
      <font>
        <b/>
        <i/>
      </font>
      <fill>
        <patternFill patternType="gray0625"/>
      </fill>
    </dxf>
    <dxf>
      <font>
        <b/>
        <i/>
      </font>
      <fill>
        <patternFill>
          <bgColor rgb="FF00B050"/>
        </patternFill>
      </fill>
    </dxf>
    <dxf>
      <font>
        <b/>
        <i/>
        <condense val="0"/>
        <extend val="0"/>
      </font>
      <fill>
        <patternFill>
          <bgColor indexed="52"/>
        </patternFill>
      </fill>
    </dxf>
    <dxf>
      <font>
        <b/>
        <i/>
        <condense val="0"/>
        <extend val="0"/>
      </font>
      <fill>
        <patternFill>
          <bgColor indexed="13"/>
        </patternFill>
      </fill>
    </dxf>
    <dxf>
      <fill>
        <patternFill>
          <bgColor rgb="FF00B050"/>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color auto="1"/>
      </font>
      <fill>
        <patternFill>
          <bgColor rgb="FF00B0F0"/>
        </patternFill>
      </fill>
    </dxf>
    <dxf>
      <fill>
        <patternFill>
          <bgColor rgb="FFFFFF00"/>
        </patternFill>
      </fill>
    </dxf>
    <dxf>
      <fill>
        <patternFill>
          <bgColor rgb="FFFF0000"/>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b/>
        <i/>
      </font>
      <fill>
        <patternFill>
          <bgColor rgb="FFFF0000"/>
        </patternFill>
      </fill>
    </dxf>
    <dxf>
      <font>
        <b/>
        <i/>
      </font>
      <fill>
        <patternFill patternType="gray0625"/>
      </fill>
    </dxf>
    <dxf>
      <font>
        <b/>
        <i/>
      </font>
      <fill>
        <patternFill>
          <bgColor rgb="FF00B050"/>
        </patternFill>
      </fill>
    </dxf>
    <dxf>
      <font>
        <b/>
        <i/>
        <condense val="0"/>
        <extend val="0"/>
      </font>
      <fill>
        <patternFill>
          <bgColor indexed="52"/>
        </patternFill>
      </fill>
    </dxf>
    <dxf>
      <font>
        <b/>
        <i/>
        <condense val="0"/>
        <extend val="0"/>
      </font>
      <fill>
        <patternFill>
          <bgColor indexed="13"/>
        </patternFill>
      </fill>
    </dxf>
    <dxf>
      <fill>
        <patternFill>
          <bgColor rgb="FF00B050"/>
        </patternFill>
      </fill>
    </dxf>
    <dxf>
      <font>
        <b/>
        <i/>
        <condense val="0"/>
        <extend val="0"/>
      </font>
      <fill>
        <patternFill>
          <bgColor indexed="10"/>
        </patternFill>
      </fill>
    </dxf>
    <dxf>
      <font>
        <b/>
        <i/>
        <condense val="0"/>
        <extend val="0"/>
      </font>
      <fill>
        <patternFill>
          <bgColor indexed="52"/>
        </patternFill>
      </fill>
    </dxf>
    <dxf>
      <font>
        <b/>
        <i/>
        <condense val="0"/>
        <extend val="0"/>
      </font>
      <fill>
        <patternFill>
          <bgColor indexed="13"/>
        </patternFill>
      </fill>
    </dxf>
    <dxf>
      <font>
        <color auto="1"/>
      </font>
      <fill>
        <patternFill>
          <bgColor rgb="FF00B0F0"/>
        </patternFill>
      </fill>
    </dxf>
    <dxf>
      <fill>
        <patternFill>
          <bgColor rgb="FFFFFF00"/>
        </patternFill>
      </fill>
    </dxf>
    <dxf>
      <fill>
        <patternFill>
          <bgColor rgb="FFFF0000"/>
        </patternFill>
      </fill>
    </dxf>
  </dxfs>
  <tableStyles count="0" defaultTableStyle="TableStyleMedium9" defaultPivotStyle="PivotStyleLight16"/>
  <colors>
    <mruColors>
      <color rgb="FF8B2511"/>
      <color rgb="FF3273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gww.fin.gov.bc.ca/gws/pt/rmb/ref/RMB_ERM_Guideline.pdf"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0</xdr:rowOff>
    </xdr:from>
    <xdr:to>
      <xdr:col>13</xdr:col>
      <xdr:colOff>625687</xdr:colOff>
      <xdr:row>7</xdr:row>
      <xdr:rowOff>52124</xdr:rowOff>
    </xdr:to>
    <xdr:sp macro="" textlink="">
      <xdr:nvSpPr>
        <xdr:cNvPr id="2" name="TextBox 1">
          <a:extLst>
            <a:ext uri="{FF2B5EF4-FFF2-40B4-BE49-F238E27FC236}">
              <a16:creationId xmlns:a16="http://schemas.microsoft.com/office/drawing/2014/main" id="{542B27DA-45F6-4509-A8A8-544ED6E3DA21}"/>
            </a:ext>
          </a:extLst>
        </xdr:cNvPr>
        <xdr:cNvSpPr txBox="1"/>
      </xdr:nvSpPr>
      <xdr:spPr>
        <a:xfrm>
          <a:off x="5219700" y="704850"/>
          <a:ext cx="3888000" cy="580762"/>
        </a:xfrm>
        <a:prstGeom prst="rect">
          <a:avLst/>
        </a:prstGeom>
        <a:solidFill>
          <a:schemeClr val="tx2">
            <a:lumMod val="20000"/>
            <a:lumOff val="80000"/>
          </a:schemeClr>
        </a:solidFill>
        <a:ln w="952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CA" sz="1100" b="1"/>
            <a:t>1.</a:t>
          </a:r>
          <a:r>
            <a:rPr lang="en-CA" sz="1100"/>
            <a:t> The SCOPE, CONTEXT,</a:t>
          </a:r>
          <a:r>
            <a:rPr lang="en-CA" sz="1100" baseline="0"/>
            <a:t> and </a:t>
          </a:r>
          <a:r>
            <a:rPr lang="en-CA" sz="1100"/>
            <a:t>CRITERIA identifies the</a:t>
          </a:r>
          <a:r>
            <a:rPr lang="en-CA" sz="1100" baseline="0"/>
            <a:t> subject of</a:t>
          </a:r>
          <a:r>
            <a:rPr lang="en-CA" sz="1100"/>
            <a:t> the risk assessment. </a:t>
          </a:r>
          <a:r>
            <a:rPr lang="en-CA" sz="1100" b="1"/>
            <a:t>For Guidance, See Tab 3.</a:t>
          </a:r>
        </a:p>
      </xdr:txBody>
    </xdr:sp>
    <xdr:clientData/>
  </xdr:twoCellAnchor>
  <xdr:twoCellAnchor>
    <xdr:from>
      <xdr:col>8</xdr:col>
      <xdr:colOff>0</xdr:colOff>
      <xdr:row>8</xdr:row>
      <xdr:rowOff>0</xdr:rowOff>
    </xdr:from>
    <xdr:to>
      <xdr:col>13</xdr:col>
      <xdr:colOff>625687</xdr:colOff>
      <xdr:row>12</xdr:row>
      <xdr:rowOff>21500</xdr:rowOff>
    </xdr:to>
    <xdr:sp macro="" textlink="">
      <xdr:nvSpPr>
        <xdr:cNvPr id="3" name="TextBox 2">
          <a:extLst>
            <a:ext uri="{FF2B5EF4-FFF2-40B4-BE49-F238E27FC236}">
              <a16:creationId xmlns:a16="http://schemas.microsoft.com/office/drawing/2014/main" id="{E4BD584B-8CB3-4A24-84AA-AE6C2155FAA6}"/>
            </a:ext>
          </a:extLst>
        </xdr:cNvPr>
        <xdr:cNvSpPr txBox="1"/>
      </xdr:nvSpPr>
      <xdr:spPr>
        <a:xfrm>
          <a:off x="5219700" y="1409700"/>
          <a:ext cx="3888000" cy="726350"/>
        </a:xfrm>
        <a:prstGeom prst="rect">
          <a:avLst/>
        </a:prstGeom>
        <a:solidFill>
          <a:schemeClr val="tx2">
            <a:lumMod val="20000"/>
            <a:lumOff val="80000"/>
          </a:schemeClr>
        </a:solidFill>
        <a:ln w="952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CA" sz="1100" b="1"/>
            <a:t>2. </a:t>
          </a:r>
          <a:r>
            <a:rPr lang="en-CA" sz="1100" b="0"/>
            <a:t>IDENTIFY</a:t>
          </a:r>
          <a:r>
            <a:rPr lang="en-CA" sz="1100" b="0" baseline="0"/>
            <a:t> risks by asking, "What could occur that would have an impact on our objectives?"  Risks have three key elements: </a:t>
          </a:r>
          <a:r>
            <a:rPr lang="en-CA" sz="1100" b="1" baseline="0"/>
            <a:t>Event, causes, impacts</a:t>
          </a:r>
          <a:r>
            <a:rPr lang="en-CA" sz="1100" b="0" baseline="0"/>
            <a:t>.</a:t>
          </a:r>
          <a:endParaRPr lang="en-CA" sz="1100" b="0"/>
        </a:p>
      </xdr:txBody>
    </xdr:sp>
    <xdr:clientData/>
  </xdr:twoCellAnchor>
  <xdr:twoCellAnchor>
    <xdr:from>
      <xdr:col>8</xdr:col>
      <xdr:colOff>0</xdr:colOff>
      <xdr:row>13</xdr:row>
      <xdr:rowOff>0</xdr:rowOff>
    </xdr:from>
    <xdr:to>
      <xdr:col>13</xdr:col>
      <xdr:colOff>625687</xdr:colOff>
      <xdr:row>16</xdr:row>
      <xdr:rowOff>52126</xdr:rowOff>
    </xdr:to>
    <xdr:sp macro="" textlink="">
      <xdr:nvSpPr>
        <xdr:cNvPr id="4" name="TextBox 3">
          <a:extLst>
            <a:ext uri="{FF2B5EF4-FFF2-40B4-BE49-F238E27FC236}">
              <a16:creationId xmlns:a16="http://schemas.microsoft.com/office/drawing/2014/main" id="{E033FB29-BC80-4F4B-B5D9-D6ACCB5FFD22}"/>
            </a:ext>
          </a:extLst>
        </xdr:cNvPr>
        <xdr:cNvSpPr txBox="1"/>
      </xdr:nvSpPr>
      <xdr:spPr>
        <a:xfrm>
          <a:off x="5219700" y="2290763"/>
          <a:ext cx="3888000" cy="580763"/>
        </a:xfrm>
        <a:prstGeom prst="rect">
          <a:avLst/>
        </a:prstGeom>
        <a:solidFill>
          <a:schemeClr val="tx2">
            <a:lumMod val="20000"/>
            <a:lumOff val="80000"/>
          </a:schemeClr>
        </a:solidFill>
        <a:ln w="952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CA" sz="1100" b="1"/>
            <a:t>3. </a:t>
          </a:r>
          <a:r>
            <a:rPr lang="en-CA" sz="1100" b="0"/>
            <a:t>Risks ANALYSIS</a:t>
          </a:r>
          <a:r>
            <a:rPr lang="en-CA" sz="1100" b="1"/>
            <a:t> </a:t>
          </a:r>
          <a:r>
            <a:rPr lang="en-CA" sz="1100" b="0"/>
            <a:t>involves ranking</a:t>
          </a:r>
          <a:r>
            <a:rPr lang="en-CA" sz="1100" b="0" baseline="0"/>
            <a:t> the likelihood and consequence using a 1-5 scale. </a:t>
          </a:r>
          <a:r>
            <a:rPr lang="en-CA" sz="1100" b="1" baseline="0"/>
            <a:t>For Guidance, See Tab 4</a:t>
          </a:r>
          <a:r>
            <a:rPr lang="en-CA" sz="1100" b="0" baseline="0"/>
            <a:t>.</a:t>
          </a:r>
          <a:endParaRPr lang="en-CA" sz="1100" b="0"/>
        </a:p>
      </xdr:txBody>
    </xdr:sp>
    <xdr:clientData/>
  </xdr:twoCellAnchor>
  <xdr:twoCellAnchor>
    <xdr:from>
      <xdr:col>8</xdr:col>
      <xdr:colOff>0</xdr:colOff>
      <xdr:row>17</xdr:row>
      <xdr:rowOff>0</xdr:rowOff>
    </xdr:from>
    <xdr:to>
      <xdr:col>13</xdr:col>
      <xdr:colOff>625687</xdr:colOff>
      <xdr:row>21</xdr:row>
      <xdr:rowOff>21500</xdr:rowOff>
    </xdr:to>
    <xdr:sp macro="" textlink="">
      <xdr:nvSpPr>
        <xdr:cNvPr id="5" name="TextBox 4">
          <a:extLst>
            <a:ext uri="{FF2B5EF4-FFF2-40B4-BE49-F238E27FC236}">
              <a16:creationId xmlns:a16="http://schemas.microsoft.com/office/drawing/2014/main" id="{7488C9EA-97BF-4227-B94F-7DFA13EBBE7B}"/>
            </a:ext>
          </a:extLst>
        </xdr:cNvPr>
        <xdr:cNvSpPr txBox="1"/>
      </xdr:nvSpPr>
      <xdr:spPr>
        <a:xfrm>
          <a:off x="5219700" y="2995613"/>
          <a:ext cx="3888000" cy="726350"/>
        </a:xfrm>
        <a:prstGeom prst="rect">
          <a:avLst/>
        </a:prstGeom>
        <a:solidFill>
          <a:schemeClr val="tx2">
            <a:lumMod val="20000"/>
            <a:lumOff val="80000"/>
          </a:schemeClr>
        </a:solidFill>
        <a:ln w="952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CA" sz="1100" b="1"/>
            <a:t>4. </a:t>
          </a:r>
          <a:r>
            <a:rPr lang="en-CA" sz="1100" b="0"/>
            <a:t>In</a:t>
          </a:r>
          <a:r>
            <a:rPr lang="en-CA" sz="1100" b="0" baseline="0"/>
            <a:t> order to </a:t>
          </a:r>
          <a:r>
            <a:rPr lang="en-CA" sz="1100" b="0"/>
            <a:t>EVALUATE risks the group</a:t>
          </a:r>
          <a:r>
            <a:rPr lang="en-CA" sz="1100" b="0" baseline="0"/>
            <a:t> reviews the effectiveness and appropriateness of currents controls and determines what action to take, if any.  </a:t>
          </a:r>
          <a:r>
            <a:rPr lang="en-CA" sz="1100" b="1" baseline="0">
              <a:solidFill>
                <a:schemeClr val="dk1"/>
              </a:solidFill>
              <a:effectLst/>
              <a:latin typeface="+mn-lt"/>
              <a:ea typeface="+mn-ea"/>
              <a:cs typeface="+mn-cs"/>
            </a:rPr>
            <a:t>For Guidance, See Tab 5</a:t>
          </a:r>
          <a:r>
            <a:rPr lang="en-CA" sz="1100" b="0" baseline="0">
              <a:solidFill>
                <a:schemeClr val="dk1"/>
              </a:solidFill>
              <a:effectLst/>
              <a:latin typeface="+mn-lt"/>
              <a:ea typeface="+mn-ea"/>
              <a:cs typeface="+mn-cs"/>
            </a:rPr>
            <a:t>.</a:t>
          </a:r>
          <a:endParaRPr lang="en-CA" sz="1100" b="0"/>
        </a:p>
      </xdr:txBody>
    </xdr:sp>
    <xdr:clientData/>
  </xdr:twoCellAnchor>
  <xdr:twoCellAnchor>
    <xdr:from>
      <xdr:col>8</xdr:col>
      <xdr:colOff>0</xdr:colOff>
      <xdr:row>22</xdr:row>
      <xdr:rowOff>0</xdr:rowOff>
    </xdr:from>
    <xdr:to>
      <xdr:col>13</xdr:col>
      <xdr:colOff>625687</xdr:colOff>
      <xdr:row>26</xdr:row>
      <xdr:rowOff>21500</xdr:rowOff>
    </xdr:to>
    <xdr:sp macro="" textlink="">
      <xdr:nvSpPr>
        <xdr:cNvPr id="6" name="TextBox 5">
          <a:extLst>
            <a:ext uri="{FF2B5EF4-FFF2-40B4-BE49-F238E27FC236}">
              <a16:creationId xmlns:a16="http://schemas.microsoft.com/office/drawing/2014/main" id="{6A5B4BD4-F7BC-4752-BF80-85425BEEB667}"/>
            </a:ext>
          </a:extLst>
        </xdr:cNvPr>
        <xdr:cNvSpPr txBox="1"/>
      </xdr:nvSpPr>
      <xdr:spPr>
        <a:xfrm>
          <a:off x="5219700" y="3876675"/>
          <a:ext cx="3888000" cy="726350"/>
        </a:xfrm>
        <a:prstGeom prst="rect">
          <a:avLst/>
        </a:prstGeom>
        <a:solidFill>
          <a:schemeClr val="tx2">
            <a:lumMod val="20000"/>
            <a:lumOff val="80000"/>
          </a:schemeClr>
        </a:solidFill>
        <a:ln w="952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CA" sz="1100" b="1"/>
            <a:t>5. </a:t>
          </a:r>
          <a:r>
            <a:rPr lang="en-CA" sz="1100" b="0"/>
            <a:t>Risk</a:t>
          </a:r>
          <a:r>
            <a:rPr lang="en-CA" sz="1100" b="0" baseline="0"/>
            <a:t> TREATMENT is the activity (s) you are going to implement to better manage your exposures. Your mitigations will reduce the likelihood and/or consequence of the risk event occurring. </a:t>
          </a:r>
          <a:endParaRPr lang="en-CA" sz="1100" b="0"/>
        </a:p>
      </xdr:txBody>
    </xdr:sp>
    <xdr:clientData/>
  </xdr:twoCellAnchor>
  <xdr:twoCellAnchor>
    <xdr:from>
      <xdr:col>8</xdr:col>
      <xdr:colOff>0</xdr:colOff>
      <xdr:row>27</xdr:row>
      <xdr:rowOff>0</xdr:rowOff>
    </xdr:from>
    <xdr:to>
      <xdr:col>13</xdr:col>
      <xdr:colOff>625687</xdr:colOff>
      <xdr:row>30</xdr:row>
      <xdr:rowOff>52126</xdr:rowOff>
    </xdr:to>
    <xdr:sp macro="" textlink="">
      <xdr:nvSpPr>
        <xdr:cNvPr id="7" name="TextBox 6">
          <a:hlinkClick xmlns:r="http://schemas.openxmlformats.org/officeDocument/2006/relationships" r:id="rId1"/>
          <a:extLst>
            <a:ext uri="{FF2B5EF4-FFF2-40B4-BE49-F238E27FC236}">
              <a16:creationId xmlns:a16="http://schemas.microsoft.com/office/drawing/2014/main" id="{127AC9B1-A2E2-426C-B212-41EEB9DD6403}"/>
            </a:ext>
          </a:extLst>
        </xdr:cNvPr>
        <xdr:cNvSpPr txBox="1"/>
      </xdr:nvSpPr>
      <xdr:spPr>
        <a:xfrm>
          <a:off x="5219700" y="4757738"/>
          <a:ext cx="3888000" cy="580763"/>
        </a:xfrm>
        <a:prstGeom prst="rect">
          <a:avLst/>
        </a:prstGeom>
        <a:solidFill>
          <a:schemeClr val="tx2">
            <a:lumMod val="20000"/>
            <a:lumOff val="80000"/>
          </a:schemeClr>
        </a:solidFill>
        <a:ln w="952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CA" sz="1100" b="0"/>
            <a:t>for</a:t>
          </a:r>
          <a:r>
            <a:rPr lang="en-CA" sz="1100" b="0" baseline="0"/>
            <a:t> more information, please see the </a:t>
          </a:r>
          <a:r>
            <a:rPr lang="en-CA" sz="1100" b="1" baseline="0"/>
            <a:t>Risk Management Guideline for the B.C. Public Sector.</a:t>
          </a:r>
          <a:endParaRPr lang="en-CA" sz="1100" b="0"/>
        </a:p>
      </xdr:txBody>
    </xdr:sp>
    <xdr:clientData/>
  </xdr:twoCellAnchor>
  <xdr:twoCellAnchor editAs="oneCell">
    <xdr:from>
      <xdr:col>0</xdr:col>
      <xdr:colOff>242881</xdr:colOff>
      <xdr:row>4</xdr:row>
      <xdr:rowOff>0</xdr:rowOff>
    </xdr:from>
    <xdr:to>
      <xdr:col>7</xdr:col>
      <xdr:colOff>161917</xdr:colOff>
      <xdr:row>28</xdr:row>
      <xdr:rowOff>108810</xdr:rowOff>
    </xdr:to>
    <xdr:pic>
      <xdr:nvPicPr>
        <xdr:cNvPr id="8" name="Picture 7">
          <a:extLst>
            <a:ext uri="{FF2B5EF4-FFF2-40B4-BE49-F238E27FC236}">
              <a16:creationId xmlns:a16="http://schemas.microsoft.com/office/drawing/2014/main" id="{282D4D78-1A4B-4E06-8D0A-11C3C7693EF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2881" y="704850"/>
          <a:ext cx="4486274" cy="43379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209558</xdr:colOff>
      <xdr:row>19</xdr:row>
      <xdr:rowOff>114310</xdr:rowOff>
    </xdr:from>
    <xdr:to>
      <xdr:col>3</xdr:col>
      <xdr:colOff>852495</xdr:colOff>
      <xdr:row>29</xdr:row>
      <xdr:rowOff>76210</xdr:rowOff>
    </xdr:to>
    <xdr:pic>
      <xdr:nvPicPr>
        <xdr:cNvPr id="2" name="Picture 1">
          <a:extLst>
            <a:ext uri="{FF2B5EF4-FFF2-40B4-BE49-F238E27FC236}">
              <a16:creationId xmlns:a16="http://schemas.microsoft.com/office/drawing/2014/main" id="{382BB778-2133-4C6D-8D9B-06AAAAC8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8" y="7215198"/>
          <a:ext cx="6953250"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4.bin"/><Relationship Id="rId4" Type="http://schemas.openxmlformats.org/officeDocument/2006/relationships/hyperlink" Target="https://www2.gov.bc.ca/assets/gov/british-columbians-our-governments/services-policies-for-government/internal-corporate-services/risk-management/enterprise_risk_categories_tool.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2.gov.bc.ca/assets/gov/british-columbians-our-governments/services-policies-for-government/internal-corporate-services/risk-management/enterprise_risk_categories_too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61"/>
  <sheetViews>
    <sheetView showGridLines="0" tabSelected="1" zoomScale="83" zoomScaleNormal="83" workbookViewId="0">
      <selection activeCell="F25" sqref="F25"/>
    </sheetView>
  </sheetViews>
  <sheetFormatPr defaultColWidth="22.6640625" defaultRowHeight="12.75" outlineLevelCol="1"/>
  <cols>
    <col min="1" max="1" width="18.46484375" style="13" customWidth="1"/>
    <col min="2" max="2" width="15.46484375" style="17" bestFit="1" customWidth="1"/>
    <col min="3" max="3" width="15.53125" style="17" customWidth="1"/>
    <col min="4" max="4" width="25.86328125" style="2" customWidth="1"/>
    <col min="5" max="5" width="26.6640625" style="4" customWidth="1"/>
    <col min="6" max="6" width="41.86328125" style="2" customWidth="1"/>
    <col min="7" max="7" width="32.1328125" style="2" customWidth="1"/>
    <col min="8" max="9" width="8.46484375" style="13" customWidth="1"/>
    <col min="10" max="10" width="7.86328125" style="13" customWidth="1"/>
    <col min="11" max="11" width="12.46484375" style="13" customWidth="1"/>
    <col min="12" max="14" width="27.46484375" style="17" customWidth="1"/>
    <col min="15" max="15" width="35" style="4" customWidth="1"/>
    <col min="16" max="16" width="19" style="18" customWidth="1"/>
    <col min="17" max="17" width="18.46484375" style="13" customWidth="1"/>
    <col min="18" max="18" width="21.1328125" style="13" customWidth="1"/>
    <col min="19" max="20" width="26.6640625" style="13" bestFit="1" customWidth="1"/>
    <col min="21" max="21" width="22.796875" bestFit="1" customWidth="1" outlineLevel="1"/>
    <col min="22" max="22" width="21.1328125" bestFit="1" customWidth="1" outlineLevel="1"/>
    <col min="23" max="23" width="17.33203125" bestFit="1" customWidth="1" outlineLevel="1"/>
    <col min="24" max="24" width="18.53125" bestFit="1" customWidth="1" outlineLevel="1"/>
    <col min="25" max="26" width="5.53125" customWidth="1" outlineLevel="1"/>
    <col min="27" max="27" width="8.53125" customWidth="1" outlineLevel="1"/>
    <col min="28" max="28" width="10.53125" customWidth="1" outlineLevel="1"/>
    <col min="29" max="30" width="5.53125" customWidth="1" outlineLevel="1"/>
    <col min="31" max="31" width="8.53125" customWidth="1" outlineLevel="1"/>
    <col min="32" max="32" width="10.53125" customWidth="1" outlineLevel="1"/>
    <col min="33" max="34" width="5.53125" style="13" customWidth="1" outlineLevel="1"/>
    <col min="35" max="35" width="8.53125" style="13" customWidth="1" outlineLevel="1"/>
    <col min="36" max="36" width="10.53125" style="13" customWidth="1" outlineLevel="1"/>
    <col min="37" max="38" width="8.46484375" style="13" customWidth="1"/>
    <col min="39" max="39" width="7.86328125" style="13" customWidth="1"/>
    <col min="40" max="41" width="8.46484375" style="13" customWidth="1"/>
    <col min="42" max="42" width="7.86328125" style="13" customWidth="1"/>
    <col min="43" max="44" width="8.46484375" style="13" customWidth="1"/>
    <col min="45" max="45" width="7.86328125" style="13" customWidth="1"/>
    <col min="46" max="47" width="8.46484375" style="13" customWidth="1"/>
    <col min="48" max="48" width="7.86328125" style="13" customWidth="1"/>
    <col min="49" max="16384" width="22.6640625" style="13"/>
  </cols>
  <sheetData>
    <row r="1" spans="1:37" s="40" customFormat="1" ht="15">
      <c r="A1" s="65" t="s">
        <v>98</v>
      </c>
      <c r="B1" s="65"/>
      <c r="C1" s="106"/>
      <c r="D1" s="106"/>
      <c r="E1" s="68"/>
      <c r="F1" s="66"/>
      <c r="G1" s="67"/>
      <c r="H1" s="67"/>
      <c r="I1" s="69"/>
      <c r="J1" s="70"/>
      <c r="K1" s="66"/>
      <c r="L1" s="66"/>
      <c r="M1" s="66"/>
      <c r="N1" s="66"/>
      <c r="O1" s="66"/>
      <c r="P1" s="66"/>
      <c r="Q1" s="66"/>
      <c r="R1" s="66"/>
      <c r="S1" s="66"/>
      <c r="T1" s="66"/>
      <c r="U1" s="66"/>
      <c r="V1" s="66"/>
      <c r="W1" s="66"/>
      <c r="X1" s="66"/>
      <c r="Y1" s="66"/>
      <c r="Z1" s="66"/>
      <c r="AA1" s="66"/>
      <c r="AB1" s="66"/>
      <c r="AC1" s="66"/>
      <c r="AD1" s="66"/>
      <c r="AE1" s="66"/>
      <c r="AF1" s="66"/>
      <c r="AG1" s="66"/>
      <c r="AH1" s="66"/>
      <c r="AI1" s="66"/>
      <c r="AJ1" s="66"/>
    </row>
    <row r="2" spans="1:37" s="109" customFormat="1" ht="15">
      <c r="A2" s="133" t="s">
        <v>59</v>
      </c>
      <c r="B2" s="134"/>
      <c r="C2" s="135"/>
      <c r="D2" s="130" t="s">
        <v>60</v>
      </c>
      <c r="E2" s="131"/>
      <c r="F2" s="130"/>
      <c r="G2" s="108"/>
      <c r="H2" s="108"/>
      <c r="I2" s="108"/>
      <c r="J2" s="108"/>
      <c r="K2" s="108"/>
      <c r="L2" s="108"/>
      <c r="M2" s="108"/>
      <c r="N2" s="108"/>
      <c r="O2" s="108"/>
      <c r="P2" s="108"/>
    </row>
    <row r="3" spans="1:37" s="111" customFormat="1" ht="15">
      <c r="A3" s="133" t="s">
        <v>61</v>
      </c>
      <c r="B3" s="134"/>
      <c r="C3" s="136"/>
      <c r="D3" s="132" t="s">
        <v>62</v>
      </c>
      <c r="E3" s="131"/>
      <c r="F3" s="130"/>
      <c r="G3" s="42"/>
      <c r="H3" s="42"/>
      <c r="I3" s="43"/>
      <c r="J3" s="44"/>
      <c r="K3" s="110"/>
      <c r="L3" s="110"/>
      <c r="M3" s="110"/>
      <c r="N3" s="110"/>
      <c r="O3" s="110"/>
      <c r="P3" s="110"/>
    </row>
    <row r="4" spans="1:37" s="111" customFormat="1" ht="15">
      <c r="A4" s="133" t="s">
        <v>58</v>
      </c>
      <c r="B4" s="134"/>
      <c r="C4" s="137"/>
      <c r="D4" s="128" t="s">
        <v>63</v>
      </c>
      <c r="E4" s="131"/>
      <c r="F4" s="130"/>
      <c r="G4" s="42"/>
      <c r="H4" s="42"/>
      <c r="I4" s="43"/>
      <c r="J4" s="44"/>
      <c r="K4" s="110"/>
      <c r="L4" s="110"/>
      <c r="M4" s="110"/>
      <c r="N4" s="110"/>
      <c r="O4" s="110"/>
      <c r="P4" s="110"/>
    </row>
    <row r="5" spans="1:37" s="111" customFormat="1" ht="15">
      <c r="A5" s="133" t="s">
        <v>131</v>
      </c>
      <c r="B5" s="134"/>
      <c r="C5" s="137"/>
      <c r="D5" s="128"/>
      <c r="E5" s="128"/>
      <c r="F5" s="130"/>
      <c r="G5" s="42"/>
      <c r="H5" s="42"/>
      <c r="I5" s="43"/>
      <c r="J5" s="44"/>
      <c r="K5" s="110"/>
      <c r="L5" s="110"/>
      <c r="M5" s="110"/>
      <c r="N5" s="110"/>
      <c r="O5" s="110"/>
      <c r="P5" s="110"/>
    </row>
    <row r="6" spans="1:37" s="111" customFormat="1" ht="15">
      <c r="A6" s="133" t="s">
        <v>128</v>
      </c>
      <c r="B6" s="134"/>
      <c r="C6" s="137"/>
      <c r="D6" s="128" t="s">
        <v>63</v>
      </c>
      <c r="E6" s="128"/>
      <c r="F6" s="130"/>
      <c r="G6" s="42"/>
      <c r="H6" s="42"/>
      <c r="I6" s="43"/>
      <c r="J6" s="44"/>
      <c r="K6" s="110"/>
      <c r="L6" s="110"/>
      <c r="M6" s="110"/>
      <c r="N6" s="110"/>
      <c r="O6" s="110"/>
      <c r="P6" s="110"/>
    </row>
    <row r="7" spans="1:37" s="111" customFormat="1" ht="15.4" thickBot="1">
      <c r="A7" s="138" t="s">
        <v>127</v>
      </c>
      <c r="B7" s="129"/>
      <c r="C7" s="128"/>
      <c r="D7" s="128"/>
      <c r="E7" s="128"/>
      <c r="F7" s="131"/>
      <c r="G7" s="42"/>
      <c r="H7" s="42"/>
      <c r="I7" s="43"/>
      <c r="J7" s="44"/>
      <c r="K7" s="110"/>
      <c r="L7" s="110"/>
      <c r="M7" s="110"/>
      <c r="N7" s="110"/>
      <c r="O7" s="110"/>
      <c r="P7" s="110"/>
      <c r="U7" s="142" t="s">
        <v>109</v>
      </c>
      <c r="V7" s="143"/>
      <c r="W7" s="143"/>
      <c r="X7" s="143"/>
      <c r="Y7" s="143"/>
      <c r="Z7" s="143"/>
      <c r="AA7" s="143"/>
      <c r="AB7" s="143"/>
      <c r="AC7" s="143"/>
      <c r="AD7" s="143"/>
      <c r="AE7" s="143"/>
      <c r="AF7" s="143"/>
      <c r="AG7" s="143"/>
      <c r="AH7" s="143"/>
      <c r="AI7" s="143"/>
      <c r="AJ7" s="144"/>
    </row>
    <row r="8" spans="1:37" s="12" customFormat="1" ht="67.25" customHeight="1">
      <c r="A8" s="145" t="s">
        <v>78</v>
      </c>
      <c r="B8" s="146"/>
      <c r="C8" s="10" t="s">
        <v>77</v>
      </c>
      <c r="D8" s="155" t="s">
        <v>80</v>
      </c>
      <c r="E8" s="156"/>
      <c r="F8" s="157"/>
      <c r="G8" s="11"/>
      <c r="H8" s="161" t="s">
        <v>87</v>
      </c>
      <c r="I8" s="162"/>
      <c r="J8" s="162"/>
      <c r="K8" s="163"/>
      <c r="L8" s="147" t="s">
        <v>91</v>
      </c>
      <c r="M8" s="148"/>
      <c r="N8" s="148"/>
      <c r="O8" s="147" t="s">
        <v>94</v>
      </c>
      <c r="P8" s="164"/>
      <c r="Q8" s="164"/>
      <c r="R8" s="164"/>
      <c r="S8" s="164"/>
      <c r="T8" s="165"/>
      <c r="U8" s="152" t="s">
        <v>1</v>
      </c>
      <c r="V8" s="153"/>
      <c r="W8" s="153"/>
      <c r="X8" s="154"/>
      <c r="Y8" s="158" t="s">
        <v>124</v>
      </c>
      <c r="Z8" s="159"/>
      <c r="AA8" s="159"/>
      <c r="AB8" s="160"/>
      <c r="AC8" s="158" t="s">
        <v>122</v>
      </c>
      <c r="AD8" s="159"/>
      <c r="AE8" s="159"/>
      <c r="AF8" s="160"/>
      <c r="AG8" s="149" t="s">
        <v>123</v>
      </c>
      <c r="AH8" s="150"/>
      <c r="AI8" s="150"/>
      <c r="AJ8" s="151"/>
    </row>
    <row r="9" spans="1:37" s="12" customFormat="1" ht="49.5" customHeight="1">
      <c r="A9" s="10" t="s">
        <v>79</v>
      </c>
      <c r="B9" s="71" t="s">
        <v>2</v>
      </c>
      <c r="C9" s="10" t="s">
        <v>76</v>
      </c>
      <c r="D9" s="10" t="s">
        <v>33</v>
      </c>
      <c r="E9" s="10" t="s">
        <v>34</v>
      </c>
      <c r="F9" s="21" t="s">
        <v>81</v>
      </c>
      <c r="G9" s="74" t="s">
        <v>86</v>
      </c>
      <c r="H9" s="22" t="s">
        <v>38</v>
      </c>
      <c r="I9" s="22" t="s">
        <v>39</v>
      </c>
      <c r="J9" s="75" t="s">
        <v>0</v>
      </c>
      <c r="K9" s="76" t="s">
        <v>88</v>
      </c>
      <c r="L9" s="78" t="s">
        <v>92</v>
      </c>
      <c r="M9" s="79" t="s">
        <v>35</v>
      </c>
      <c r="N9" s="78" t="s">
        <v>93</v>
      </c>
      <c r="O9" s="78" t="s">
        <v>95</v>
      </c>
      <c r="P9" s="78" t="s">
        <v>96</v>
      </c>
      <c r="Q9" s="78" t="s">
        <v>36</v>
      </c>
      <c r="R9" s="78" t="s">
        <v>37</v>
      </c>
      <c r="S9" s="78" t="s">
        <v>44</v>
      </c>
      <c r="T9" s="78" t="s">
        <v>99</v>
      </c>
      <c r="U9" s="85" t="s">
        <v>43</v>
      </c>
      <c r="V9" s="85" t="s">
        <v>40</v>
      </c>
      <c r="W9" s="86" t="s">
        <v>41</v>
      </c>
      <c r="X9" s="91" t="s">
        <v>42</v>
      </c>
      <c r="Y9" s="94" t="s">
        <v>38</v>
      </c>
      <c r="Z9" s="87" t="s">
        <v>39</v>
      </c>
      <c r="AA9" s="87" t="s">
        <v>0</v>
      </c>
      <c r="AB9" s="95" t="s">
        <v>88</v>
      </c>
      <c r="AC9" s="94" t="s">
        <v>38</v>
      </c>
      <c r="AD9" s="87" t="s">
        <v>39</v>
      </c>
      <c r="AE9" s="87" t="s">
        <v>0</v>
      </c>
      <c r="AF9" s="95" t="s">
        <v>88</v>
      </c>
      <c r="AG9" s="94" t="s">
        <v>38</v>
      </c>
      <c r="AH9" s="87" t="s">
        <v>39</v>
      </c>
      <c r="AI9" s="87" t="s">
        <v>0</v>
      </c>
      <c r="AJ9" s="95" t="s">
        <v>88</v>
      </c>
    </row>
    <row r="10" spans="1:37" ht="94.5" customHeight="1">
      <c r="A10" s="73" t="s">
        <v>119</v>
      </c>
      <c r="B10" s="73" t="s">
        <v>118</v>
      </c>
      <c r="C10" s="73" t="s">
        <v>82</v>
      </c>
      <c r="D10" s="73" t="s">
        <v>83</v>
      </c>
      <c r="E10" s="73" t="s">
        <v>84</v>
      </c>
      <c r="F10" s="73" t="s">
        <v>85</v>
      </c>
      <c r="G10" s="73" t="s">
        <v>116</v>
      </c>
      <c r="H10" s="77" t="s">
        <v>55</v>
      </c>
      <c r="I10" s="77" t="s">
        <v>56</v>
      </c>
      <c r="J10" s="77" t="s">
        <v>89</v>
      </c>
      <c r="K10" s="73" t="s">
        <v>90</v>
      </c>
      <c r="L10" s="80" t="s">
        <v>111</v>
      </c>
      <c r="M10" s="80" t="s">
        <v>112</v>
      </c>
      <c r="N10" s="80" t="s">
        <v>125</v>
      </c>
      <c r="O10" s="80" t="s">
        <v>101</v>
      </c>
      <c r="P10" s="80" t="s">
        <v>107</v>
      </c>
      <c r="Q10" s="80" t="s">
        <v>57</v>
      </c>
      <c r="R10" s="80" t="s">
        <v>102</v>
      </c>
      <c r="S10" s="80" t="s">
        <v>97</v>
      </c>
      <c r="T10" s="80" t="s">
        <v>113</v>
      </c>
      <c r="U10" s="88"/>
      <c r="V10" s="88"/>
      <c r="W10" s="89"/>
      <c r="X10" s="92"/>
      <c r="Y10" s="96" t="s">
        <v>55</v>
      </c>
      <c r="Z10" s="90" t="s">
        <v>56</v>
      </c>
      <c r="AA10" s="90" t="s">
        <v>89</v>
      </c>
      <c r="AB10" s="97" t="s">
        <v>90</v>
      </c>
      <c r="AC10" s="96" t="s">
        <v>55</v>
      </c>
      <c r="AD10" s="90" t="s">
        <v>56</v>
      </c>
      <c r="AE10" s="90" t="s">
        <v>89</v>
      </c>
      <c r="AF10" s="97" t="s">
        <v>90</v>
      </c>
      <c r="AG10" s="96" t="s">
        <v>55</v>
      </c>
      <c r="AH10" s="90" t="s">
        <v>56</v>
      </c>
      <c r="AI10" s="90" t="s">
        <v>89</v>
      </c>
      <c r="AJ10" s="97" t="s">
        <v>90</v>
      </c>
      <c r="AK10" s="37"/>
    </row>
    <row r="11" spans="1:37" ht="13.15">
      <c r="A11" s="120"/>
      <c r="B11" s="23"/>
      <c r="C11" s="23"/>
      <c r="D11" s="27"/>
      <c r="E11" s="28"/>
      <c r="F11" s="28"/>
      <c r="G11" s="28"/>
      <c r="H11" s="31"/>
      <c r="I11" s="31"/>
      <c r="J11" s="14">
        <f t="shared" ref="J11:J14" si="0">PRODUCT(H11:I11)</f>
        <v>0</v>
      </c>
      <c r="K11" s="24" t="str">
        <f t="shared" ref="K11:K14" si="1">IF(H11*I11&gt;=20,"EXTREME",IF(H11*I11&gt;=12,"HIGH",IF(H11*I11&gt;=6,"MEDIUM",IF(H11*I11&gt;=1,"LOW", IF(H11*I11&gt;=0, "UNRATED")))))</f>
        <v>UNRATED</v>
      </c>
      <c r="L11" s="81"/>
      <c r="M11" s="82"/>
      <c r="N11" s="83"/>
      <c r="O11" s="27"/>
      <c r="P11" s="23"/>
      <c r="Q11" s="29"/>
      <c r="R11" s="29"/>
      <c r="S11" s="29"/>
      <c r="T11" s="29"/>
      <c r="U11" s="29"/>
      <c r="V11" s="29"/>
      <c r="W11" s="30"/>
      <c r="X11" s="93"/>
      <c r="Y11" s="103"/>
      <c r="Z11" s="23"/>
      <c r="AA11" s="14">
        <f t="shared" ref="AA11:AA12" si="2">PRODUCT(Y11:Z11)</f>
        <v>0</v>
      </c>
      <c r="AB11" s="100" t="str">
        <f t="shared" ref="AB11:AB12" si="3">IF(Y11*Z11&gt;=20,"EXTREME",IF(Y11*Z11&gt;=12,"HIGH",IF(Y11*Z11&gt;=6,"MEDIUM",IF(Y11*Z11&gt;=1,"LOW", IF(Y11*Z11&gt;=0, "UNRATED")))))</f>
        <v>UNRATED</v>
      </c>
      <c r="AC11" s="103"/>
      <c r="AD11" s="23"/>
      <c r="AE11" s="14">
        <f t="shared" ref="AE11:AE12" si="4">PRODUCT(AC11:AD11)</f>
        <v>0</v>
      </c>
      <c r="AF11" s="100" t="str">
        <f t="shared" ref="AF11:AF12" si="5">IF(AC11*AD11&gt;=20,"EXTREME",IF(AC11*AD11&gt;=12,"HIGH",IF(AC11*AD11&gt;=6,"MEDIUM",IF(AC11*AD11&gt;=1,"LOW", IF(AC11*AD11&gt;=0, "UNRATED")))))</f>
        <v>UNRATED</v>
      </c>
      <c r="AG11" s="103"/>
      <c r="AH11" s="23"/>
      <c r="AI11" s="14">
        <f t="shared" ref="AI11:AI12" si="6">PRODUCT(AG11:AH11)</f>
        <v>0</v>
      </c>
      <c r="AJ11" s="100" t="str">
        <f t="shared" ref="AJ11:AJ12" si="7">IF(AG11*AH11&gt;=20,"EXTREME",IF(AG11*AH11&gt;=12,"HIGH",IF(AG11*AH11&gt;=6,"MEDIUM",IF(AG11*AH11&gt;=1,"LOW", IF(AG11*AH11&gt;=0, "UNRATED")))))</f>
        <v>UNRATED</v>
      </c>
    </row>
    <row r="12" spans="1:37" ht="13.15">
      <c r="A12" s="120"/>
      <c r="B12" s="23"/>
      <c r="C12" s="23"/>
      <c r="D12" s="27"/>
      <c r="E12" s="28"/>
      <c r="F12" s="32"/>
      <c r="G12" s="28"/>
      <c r="H12" s="31"/>
      <c r="I12" s="31"/>
      <c r="J12" s="14">
        <f t="shared" si="0"/>
        <v>0</v>
      </c>
      <c r="K12" s="24" t="str">
        <f t="shared" si="1"/>
        <v>UNRATED</v>
      </c>
      <c r="L12" s="81"/>
      <c r="M12" s="84"/>
      <c r="N12" s="83"/>
      <c r="O12" s="27"/>
      <c r="P12" s="23"/>
      <c r="Q12" s="29"/>
      <c r="R12" s="29"/>
      <c r="S12" s="29"/>
      <c r="T12" s="29"/>
      <c r="U12" s="29"/>
      <c r="V12" s="29"/>
      <c r="W12" s="30"/>
      <c r="X12" s="93"/>
      <c r="Y12" s="103"/>
      <c r="Z12" s="23"/>
      <c r="AA12" s="14">
        <f t="shared" si="2"/>
        <v>0</v>
      </c>
      <c r="AB12" s="100" t="str">
        <f t="shared" si="3"/>
        <v>UNRATED</v>
      </c>
      <c r="AC12" s="103"/>
      <c r="AD12" s="23"/>
      <c r="AE12" s="14">
        <f t="shared" si="4"/>
        <v>0</v>
      </c>
      <c r="AF12" s="100" t="str">
        <f t="shared" si="5"/>
        <v>UNRATED</v>
      </c>
      <c r="AG12" s="103"/>
      <c r="AH12" s="23"/>
      <c r="AI12" s="14">
        <f t="shared" si="6"/>
        <v>0</v>
      </c>
      <c r="AJ12" s="100" t="str">
        <f t="shared" si="7"/>
        <v>UNRATED</v>
      </c>
    </row>
    <row r="13" spans="1:37" ht="13.15">
      <c r="A13" s="23"/>
      <c r="B13" s="23"/>
      <c r="C13" s="23"/>
      <c r="D13" s="27"/>
      <c r="E13" s="32"/>
      <c r="F13" s="32"/>
      <c r="G13" s="32"/>
      <c r="H13" s="33"/>
      <c r="I13" s="33"/>
      <c r="J13" s="14">
        <f t="shared" si="0"/>
        <v>0</v>
      </c>
      <c r="K13" s="24" t="str">
        <f t="shared" si="1"/>
        <v>UNRATED</v>
      </c>
      <c r="L13" s="81"/>
      <c r="M13" s="84"/>
      <c r="N13" s="83"/>
      <c r="O13" s="27"/>
      <c r="P13" s="23"/>
      <c r="Q13" s="33"/>
      <c r="R13" s="33"/>
      <c r="S13" s="33"/>
      <c r="T13" s="33"/>
      <c r="U13" s="29"/>
      <c r="V13" s="29"/>
      <c r="W13" s="30"/>
      <c r="X13" s="93"/>
      <c r="Y13" s="103"/>
      <c r="Z13" s="23"/>
      <c r="AA13" s="14">
        <f t="shared" ref="AA13:AA16" si="8">PRODUCT(Y13:Z13)</f>
        <v>0</v>
      </c>
      <c r="AB13" s="100" t="str">
        <f t="shared" ref="AB13:AB16" si="9">IF(Y13*Z13&gt;=20,"EXTREME",IF(Y13*Z13&gt;=12,"HIGH",IF(Y13*Z13&gt;=6,"MEDIUM",IF(Y13*Z13&gt;=1,"LOW", IF(Y13*Z13&gt;=0, "UNRATED")))))</f>
        <v>UNRATED</v>
      </c>
      <c r="AC13" s="103"/>
      <c r="AD13" s="23"/>
      <c r="AE13" s="14">
        <f t="shared" ref="AE13:AE16" si="10">PRODUCT(AC13:AD13)</f>
        <v>0</v>
      </c>
      <c r="AF13" s="100" t="str">
        <f t="shared" ref="AF13:AF16" si="11">IF(AC13*AD13&gt;=20,"EXTREME",IF(AC13*AD13&gt;=12,"HIGH",IF(AC13*AD13&gt;=6,"MEDIUM",IF(AC13*AD13&gt;=1,"LOW", IF(AC13*AD13&gt;=0, "UNRATED")))))</f>
        <v>UNRATED</v>
      </c>
      <c r="AG13" s="103"/>
      <c r="AH13" s="23"/>
      <c r="AI13" s="14">
        <f t="shared" ref="AI13:AI16" si="12">PRODUCT(AG13:AH13)</f>
        <v>0</v>
      </c>
      <c r="AJ13" s="100" t="str">
        <f t="shared" ref="AJ13:AJ16" si="13">IF(AG13*AH13&gt;=20,"EXTREME",IF(AG13*AH13&gt;=12,"HIGH",IF(AG13*AH13&gt;=6,"MEDIUM",IF(AG13*AH13&gt;=1,"LOW", IF(AG13*AH13&gt;=0, "UNRATED")))))</f>
        <v>UNRATED</v>
      </c>
    </row>
    <row r="14" spans="1:37" ht="13.15">
      <c r="A14" s="33"/>
      <c r="B14" s="23"/>
      <c r="C14" s="23"/>
      <c r="D14" s="32"/>
      <c r="E14" s="32"/>
      <c r="F14" s="32"/>
      <c r="G14" s="32"/>
      <c r="H14" s="33"/>
      <c r="I14" s="33"/>
      <c r="J14" s="14">
        <f t="shared" si="0"/>
        <v>0</v>
      </c>
      <c r="K14" s="24" t="str">
        <f t="shared" si="1"/>
        <v>UNRATED</v>
      </c>
      <c r="L14" s="81"/>
      <c r="M14" s="84"/>
      <c r="N14" s="83"/>
      <c r="O14" s="27"/>
      <c r="P14" s="23"/>
      <c r="Q14" s="33"/>
      <c r="R14" s="33"/>
      <c r="S14" s="33"/>
      <c r="T14" s="33"/>
      <c r="U14" s="29"/>
      <c r="V14" s="29"/>
      <c r="W14" s="30"/>
      <c r="X14" s="93"/>
      <c r="Y14" s="103"/>
      <c r="Z14" s="23"/>
      <c r="AA14" s="14">
        <f t="shared" si="8"/>
        <v>0</v>
      </c>
      <c r="AB14" s="100" t="str">
        <f t="shared" si="9"/>
        <v>UNRATED</v>
      </c>
      <c r="AC14" s="103"/>
      <c r="AD14" s="23"/>
      <c r="AE14" s="14">
        <f t="shared" si="10"/>
        <v>0</v>
      </c>
      <c r="AF14" s="100" t="str">
        <f t="shared" si="11"/>
        <v>UNRATED</v>
      </c>
      <c r="AG14" s="103"/>
      <c r="AH14" s="23"/>
      <c r="AI14" s="14">
        <f t="shared" si="12"/>
        <v>0</v>
      </c>
      <c r="AJ14" s="100" t="str">
        <f t="shared" si="13"/>
        <v>UNRATED</v>
      </c>
    </row>
    <row r="15" spans="1:37" ht="13.15">
      <c r="A15" s="120"/>
      <c r="B15" s="23"/>
      <c r="C15" s="23"/>
      <c r="D15" s="27"/>
      <c r="E15" s="28"/>
      <c r="F15" s="28"/>
      <c r="G15" s="28"/>
      <c r="H15" s="31"/>
      <c r="I15" s="31"/>
      <c r="J15" s="14">
        <f t="shared" ref="J15:J33" si="14">PRODUCT(H15:I15)</f>
        <v>0</v>
      </c>
      <c r="K15" s="24" t="str">
        <f t="shared" ref="K15:K33" si="15">IF(H15*I15&gt;=20,"EXTREME",IF(H15*I15&gt;=12,"HIGH",IF(H15*I15&gt;=6,"MEDIUM",IF(H15*I15&gt;=1,"LOW", IF(H15*I15&gt;=0, "UNRATED")))))</f>
        <v>UNRATED</v>
      </c>
      <c r="L15" s="81"/>
      <c r="M15" s="84"/>
      <c r="N15" s="83"/>
      <c r="O15" s="27"/>
      <c r="P15" s="23"/>
      <c r="Q15" s="29"/>
      <c r="R15" s="29"/>
      <c r="S15" s="29"/>
      <c r="T15" s="29"/>
      <c r="U15" s="29"/>
      <c r="V15" s="29"/>
      <c r="W15" s="30"/>
      <c r="X15" s="93"/>
      <c r="Y15" s="103"/>
      <c r="Z15" s="23"/>
      <c r="AA15" s="14">
        <f t="shared" si="8"/>
        <v>0</v>
      </c>
      <c r="AB15" s="100" t="str">
        <f t="shared" si="9"/>
        <v>UNRATED</v>
      </c>
      <c r="AC15" s="103"/>
      <c r="AD15" s="23"/>
      <c r="AE15" s="14">
        <f t="shared" si="10"/>
        <v>0</v>
      </c>
      <c r="AF15" s="100" t="str">
        <f t="shared" si="11"/>
        <v>UNRATED</v>
      </c>
      <c r="AG15" s="103"/>
      <c r="AH15" s="23"/>
      <c r="AI15" s="14">
        <f t="shared" si="12"/>
        <v>0</v>
      </c>
      <c r="AJ15" s="100" t="str">
        <f t="shared" si="13"/>
        <v>UNRATED</v>
      </c>
    </row>
    <row r="16" spans="1:37" ht="13.15">
      <c r="A16" s="120"/>
      <c r="B16" s="23"/>
      <c r="C16" s="23"/>
      <c r="D16" s="27"/>
      <c r="E16" s="28"/>
      <c r="F16" s="32"/>
      <c r="G16" s="28"/>
      <c r="H16" s="31"/>
      <c r="I16" s="31"/>
      <c r="J16" s="14">
        <f t="shared" si="14"/>
        <v>0</v>
      </c>
      <c r="K16" s="24" t="str">
        <f t="shared" si="15"/>
        <v>UNRATED</v>
      </c>
      <c r="L16" s="81"/>
      <c r="M16" s="84"/>
      <c r="N16" s="83"/>
      <c r="O16" s="27"/>
      <c r="P16" s="23"/>
      <c r="Q16" s="29"/>
      <c r="R16" s="29"/>
      <c r="S16" s="29"/>
      <c r="T16" s="29"/>
      <c r="U16" s="29"/>
      <c r="V16" s="29"/>
      <c r="W16" s="30"/>
      <c r="X16" s="93"/>
      <c r="Y16" s="103"/>
      <c r="Z16" s="23"/>
      <c r="AA16" s="14">
        <f t="shared" si="8"/>
        <v>0</v>
      </c>
      <c r="AB16" s="100" t="str">
        <f t="shared" si="9"/>
        <v>UNRATED</v>
      </c>
      <c r="AC16" s="103"/>
      <c r="AD16" s="23"/>
      <c r="AE16" s="14">
        <f t="shared" si="10"/>
        <v>0</v>
      </c>
      <c r="AF16" s="100" t="str">
        <f t="shared" si="11"/>
        <v>UNRATED</v>
      </c>
      <c r="AG16" s="103"/>
      <c r="AH16" s="23"/>
      <c r="AI16" s="14">
        <f t="shared" si="12"/>
        <v>0</v>
      </c>
      <c r="AJ16" s="100" t="str">
        <f t="shared" si="13"/>
        <v>UNRATED</v>
      </c>
    </row>
    <row r="17" spans="1:36" ht="13.15">
      <c r="A17" s="23"/>
      <c r="B17" s="23"/>
      <c r="C17" s="23"/>
      <c r="D17" s="27"/>
      <c r="E17" s="32"/>
      <c r="F17" s="32"/>
      <c r="G17" s="32"/>
      <c r="H17" s="33"/>
      <c r="I17" s="33"/>
      <c r="J17" s="14">
        <f t="shared" si="14"/>
        <v>0</v>
      </c>
      <c r="K17" s="24" t="str">
        <f t="shared" si="15"/>
        <v>UNRATED</v>
      </c>
      <c r="L17" s="81"/>
      <c r="M17" s="84"/>
      <c r="N17" s="83"/>
      <c r="O17" s="27"/>
      <c r="P17" s="23"/>
      <c r="Q17" s="33"/>
      <c r="R17" s="33"/>
      <c r="S17" s="33"/>
      <c r="T17" s="33"/>
      <c r="U17" s="29"/>
      <c r="V17" s="29"/>
      <c r="W17" s="30"/>
      <c r="X17" s="93"/>
      <c r="Y17" s="103"/>
      <c r="Z17" s="23"/>
      <c r="AA17" s="14">
        <f t="shared" ref="AA17:AA33" si="16">PRODUCT(Y17:Z17)</f>
        <v>0</v>
      </c>
      <c r="AB17" s="100" t="str">
        <f t="shared" ref="AB17:AB33" si="17">IF(Y17*Z17&gt;=20,"EXTREME",IF(Y17*Z17&gt;=12,"HIGH",IF(Y17*Z17&gt;=6,"MEDIUM",IF(Y17*Z17&gt;=1,"LOW", IF(Y17*Z17&gt;=0, "UNRATED")))))</f>
        <v>UNRATED</v>
      </c>
      <c r="AC17" s="103"/>
      <c r="AD17" s="23"/>
      <c r="AE17" s="14">
        <f t="shared" ref="AE17:AE33" si="18">PRODUCT(AC17:AD17)</f>
        <v>0</v>
      </c>
      <c r="AF17" s="100" t="str">
        <f t="shared" ref="AF17:AF33" si="19">IF(AC17*AD17&gt;=20,"EXTREME",IF(AC17*AD17&gt;=12,"HIGH",IF(AC17*AD17&gt;=6,"MEDIUM",IF(AC17*AD17&gt;=1,"LOW", IF(AC17*AD17&gt;=0, "UNRATED")))))</f>
        <v>UNRATED</v>
      </c>
      <c r="AG17" s="103"/>
      <c r="AH17" s="23"/>
      <c r="AI17" s="14">
        <f t="shared" ref="AI17:AI33" si="20">PRODUCT(AG17:AH17)</f>
        <v>0</v>
      </c>
      <c r="AJ17" s="100" t="str">
        <f t="shared" ref="AJ17:AJ33" si="21">IF(AG17*AH17&gt;=20,"EXTREME",IF(AG17*AH17&gt;=12,"HIGH",IF(AG17*AH17&gt;=6,"MEDIUM",IF(AG17*AH17&gt;=1,"LOW", IF(AG17*AH17&gt;=0, "UNRATED")))))</f>
        <v>UNRATED</v>
      </c>
    </row>
    <row r="18" spans="1:36" ht="13.15">
      <c r="A18" s="33"/>
      <c r="B18" s="23"/>
      <c r="C18" s="23"/>
      <c r="D18" s="32"/>
      <c r="E18" s="32"/>
      <c r="F18" s="32"/>
      <c r="G18" s="32"/>
      <c r="H18" s="33"/>
      <c r="I18" s="33"/>
      <c r="J18" s="14">
        <f t="shared" si="14"/>
        <v>0</v>
      </c>
      <c r="K18" s="24" t="str">
        <f t="shared" si="15"/>
        <v>UNRATED</v>
      </c>
      <c r="L18" s="81"/>
      <c r="M18" s="84"/>
      <c r="N18" s="83"/>
      <c r="O18" s="27"/>
      <c r="P18" s="23"/>
      <c r="Q18" s="33"/>
      <c r="R18" s="33"/>
      <c r="S18" s="33"/>
      <c r="T18" s="33"/>
      <c r="U18" s="29"/>
      <c r="V18" s="29"/>
      <c r="W18" s="30"/>
      <c r="X18" s="93"/>
      <c r="Y18" s="103"/>
      <c r="Z18" s="23"/>
      <c r="AA18" s="14">
        <f t="shared" si="16"/>
        <v>0</v>
      </c>
      <c r="AB18" s="100" t="str">
        <f t="shared" si="17"/>
        <v>UNRATED</v>
      </c>
      <c r="AC18" s="103"/>
      <c r="AD18" s="23"/>
      <c r="AE18" s="14">
        <f t="shared" si="18"/>
        <v>0</v>
      </c>
      <c r="AF18" s="100" t="str">
        <f t="shared" si="19"/>
        <v>UNRATED</v>
      </c>
      <c r="AG18" s="103"/>
      <c r="AH18" s="23"/>
      <c r="AI18" s="14">
        <f t="shared" si="20"/>
        <v>0</v>
      </c>
      <c r="AJ18" s="100" t="str">
        <f t="shared" si="21"/>
        <v>UNRATED</v>
      </c>
    </row>
    <row r="19" spans="1:36" ht="13.15">
      <c r="A19" s="120"/>
      <c r="B19" s="23"/>
      <c r="C19" s="23"/>
      <c r="D19" s="27"/>
      <c r="E19" s="28"/>
      <c r="F19" s="28"/>
      <c r="G19" s="28"/>
      <c r="H19" s="31"/>
      <c r="I19" s="31"/>
      <c r="J19" s="14">
        <f t="shared" si="14"/>
        <v>0</v>
      </c>
      <c r="K19" s="24" t="str">
        <f t="shared" si="15"/>
        <v>UNRATED</v>
      </c>
      <c r="L19" s="81"/>
      <c r="M19" s="84"/>
      <c r="N19" s="83"/>
      <c r="O19" s="27"/>
      <c r="P19" s="23"/>
      <c r="Q19" s="29"/>
      <c r="R19" s="29"/>
      <c r="S19" s="29"/>
      <c r="T19" s="29"/>
      <c r="U19" s="29"/>
      <c r="V19" s="29"/>
      <c r="W19" s="30"/>
      <c r="X19" s="93"/>
      <c r="Y19" s="103"/>
      <c r="Z19" s="23"/>
      <c r="AA19" s="14">
        <f t="shared" si="16"/>
        <v>0</v>
      </c>
      <c r="AB19" s="100" t="str">
        <f t="shared" si="17"/>
        <v>UNRATED</v>
      </c>
      <c r="AC19" s="103"/>
      <c r="AD19" s="23"/>
      <c r="AE19" s="14">
        <f t="shared" si="18"/>
        <v>0</v>
      </c>
      <c r="AF19" s="100" t="str">
        <f t="shared" si="19"/>
        <v>UNRATED</v>
      </c>
      <c r="AG19" s="103"/>
      <c r="AH19" s="23"/>
      <c r="AI19" s="14">
        <f t="shared" si="20"/>
        <v>0</v>
      </c>
      <c r="AJ19" s="100" t="str">
        <f t="shared" si="21"/>
        <v>UNRATED</v>
      </c>
    </row>
    <row r="20" spans="1:36" ht="13.15">
      <c r="A20" s="120"/>
      <c r="B20" s="23"/>
      <c r="C20" s="23"/>
      <c r="D20" s="27"/>
      <c r="E20" s="28"/>
      <c r="F20" s="32"/>
      <c r="G20" s="28"/>
      <c r="H20" s="31"/>
      <c r="I20" s="31"/>
      <c r="J20" s="14">
        <f t="shared" si="14"/>
        <v>0</v>
      </c>
      <c r="K20" s="24" t="str">
        <f t="shared" si="15"/>
        <v>UNRATED</v>
      </c>
      <c r="L20" s="81"/>
      <c r="M20" s="84"/>
      <c r="N20" s="83"/>
      <c r="O20" s="27"/>
      <c r="P20" s="23"/>
      <c r="Q20" s="29"/>
      <c r="R20" s="29"/>
      <c r="S20" s="29"/>
      <c r="T20" s="29"/>
      <c r="U20" s="29"/>
      <c r="V20" s="29"/>
      <c r="W20" s="30"/>
      <c r="X20" s="93"/>
      <c r="Y20" s="103"/>
      <c r="Z20" s="23"/>
      <c r="AA20" s="14">
        <f t="shared" si="16"/>
        <v>0</v>
      </c>
      <c r="AB20" s="100" t="str">
        <f t="shared" si="17"/>
        <v>UNRATED</v>
      </c>
      <c r="AC20" s="103"/>
      <c r="AD20" s="23"/>
      <c r="AE20" s="14">
        <f t="shared" si="18"/>
        <v>0</v>
      </c>
      <c r="AF20" s="100" t="str">
        <f t="shared" si="19"/>
        <v>UNRATED</v>
      </c>
      <c r="AG20" s="103"/>
      <c r="AH20" s="23"/>
      <c r="AI20" s="14">
        <f t="shared" si="20"/>
        <v>0</v>
      </c>
      <c r="AJ20" s="100" t="str">
        <f t="shared" si="21"/>
        <v>UNRATED</v>
      </c>
    </row>
    <row r="21" spans="1:36" ht="13.15">
      <c r="A21" s="23"/>
      <c r="B21" s="23"/>
      <c r="C21" s="23"/>
      <c r="D21" s="27"/>
      <c r="E21" s="32"/>
      <c r="F21" s="32"/>
      <c r="G21" s="32"/>
      <c r="H21" s="33"/>
      <c r="I21" s="33"/>
      <c r="J21" s="14">
        <f t="shared" si="14"/>
        <v>0</v>
      </c>
      <c r="K21" s="24" t="str">
        <f t="shared" si="15"/>
        <v>UNRATED</v>
      </c>
      <c r="L21" s="81"/>
      <c r="M21" s="84"/>
      <c r="N21" s="83"/>
      <c r="O21" s="27"/>
      <c r="P21" s="23"/>
      <c r="Q21" s="33"/>
      <c r="R21" s="33"/>
      <c r="S21" s="33"/>
      <c r="T21" s="33"/>
      <c r="U21" s="29"/>
      <c r="V21" s="29"/>
      <c r="W21" s="30"/>
      <c r="X21" s="93"/>
      <c r="Y21" s="103"/>
      <c r="Z21" s="23"/>
      <c r="AA21" s="14">
        <f t="shared" si="16"/>
        <v>0</v>
      </c>
      <c r="AB21" s="100" t="str">
        <f t="shared" si="17"/>
        <v>UNRATED</v>
      </c>
      <c r="AC21" s="103"/>
      <c r="AD21" s="23"/>
      <c r="AE21" s="14">
        <f t="shared" si="18"/>
        <v>0</v>
      </c>
      <c r="AF21" s="100" t="str">
        <f t="shared" si="19"/>
        <v>UNRATED</v>
      </c>
      <c r="AG21" s="103"/>
      <c r="AH21" s="23"/>
      <c r="AI21" s="14">
        <f t="shared" si="20"/>
        <v>0</v>
      </c>
      <c r="AJ21" s="100" t="str">
        <f t="shared" si="21"/>
        <v>UNRATED</v>
      </c>
    </row>
    <row r="22" spans="1:36" ht="13.15">
      <c r="A22" s="33"/>
      <c r="B22" s="23"/>
      <c r="C22" s="23"/>
      <c r="D22" s="32"/>
      <c r="E22" s="32"/>
      <c r="F22" s="32"/>
      <c r="G22" s="32"/>
      <c r="H22" s="33"/>
      <c r="I22" s="33"/>
      <c r="J22" s="14">
        <f t="shared" si="14"/>
        <v>0</v>
      </c>
      <c r="K22" s="24" t="str">
        <f t="shared" si="15"/>
        <v>UNRATED</v>
      </c>
      <c r="L22" s="81"/>
      <c r="M22" s="84"/>
      <c r="N22" s="83"/>
      <c r="O22" s="27"/>
      <c r="P22" s="23"/>
      <c r="Q22" s="33"/>
      <c r="R22" s="33"/>
      <c r="S22" s="33"/>
      <c r="T22" s="33"/>
      <c r="U22" s="29"/>
      <c r="V22" s="29"/>
      <c r="W22" s="30"/>
      <c r="X22" s="93"/>
      <c r="Y22" s="103"/>
      <c r="Z22" s="23"/>
      <c r="AA22" s="14">
        <f t="shared" si="16"/>
        <v>0</v>
      </c>
      <c r="AB22" s="100" t="str">
        <f t="shared" si="17"/>
        <v>UNRATED</v>
      </c>
      <c r="AC22" s="103"/>
      <c r="AD22" s="23"/>
      <c r="AE22" s="14">
        <f t="shared" si="18"/>
        <v>0</v>
      </c>
      <c r="AF22" s="100" t="str">
        <f t="shared" si="19"/>
        <v>UNRATED</v>
      </c>
      <c r="AG22" s="103"/>
      <c r="AH22" s="23"/>
      <c r="AI22" s="14">
        <f t="shared" si="20"/>
        <v>0</v>
      </c>
      <c r="AJ22" s="100" t="str">
        <f t="shared" si="21"/>
        <v>UNRATED</v>
      </c>
    </row>
    <row r="23" spans="1:36" ht="13.15">
      <c r="A23" s="120"/>
      <c r="B23" s="23"/>
      <c r="C23" s="23"/>
      <c r="D23" s="27"/>
      <c r="E23" s="28"/>
      <c r="F23" s="28"/>
      <c r="G23" s="28"/>
      <c r="H23" s="31"/>
      <c r="I23" s="31"/>
      <c r="J23" s="14">
        <f t="shared" si="14"/>
        <v>0</v>
      </c>
      <c r="K23" s="24" t="str">
        <f t="shared" si="15"/>
        <v>UNRATED</v>
      </c>
      <c r="L23" s="81"/>
      <c r="M23" s="84"/>
      <c r="N23" s="83"/>
      <c r="O23" s="27"/>
      <c r="P23" s="23"/>
      <c r="Q23" s="29"/>
      <c r="R23" s="29"/>
      <c r="S23" s="29"/>
      <c r="T23" s="29"/>
      <c r="U23" s="29"/>
      <c r="V23" s="29"/>
      <c r="W23" s="30"/>
      <c r="X23" s="93"/>
      <c r="Y23" s="103"/>
      <c r="Z23" s="23"/>
      <c r="AA23" s="14">
        <f t="shared" si="16"/>
        <v>0</v>
      </c>
      <c r="AB23" s="100" t="str">
        <f t="shared" si="17"/>
        <v>UNRATED</v>
      </c>
      <c r="AC23" s="103"/>
      <c r="AD23" s="23"/>
      <c r="AE23" s="14">
        <f t="shared" si="18"/>
        <v>0</v>
      </c>
      <c r="AF23" s="100" t="str">
        <f t="shared" si="19"/>
        <v>UNRATED</v>
      </c>
      <c r="AG23" s="103"/>
      <c r="AH23" s="23"/>
      <c r="AI23" s="14">
        <f t="shared" si="20"/>
        <v>0</v>
      </c>
      <c r="AJ23" s="100" t="str">
        <f t="shared" si="21"/>
        <v>UNRATED</v>
      </c>
    </row>
    <row r="24" spans="1:36" ht="13.15">
      <c r="A24" s="120"/>
      <c r="B24" s="23"/>
      <c r="C24" s="23"/>
      <c r="D24" s="27"/>
      <c r="E24" s="28"/>
      <c r="F24" s="32"/>
      <c r="G24" s="28"/>
      <c r="H24" s="31"/>
      <c r="I24" s="31"/>
      <c r="J24" s="14">
        <f t="shared" si="14"/>
        <v>0</v>
      </c>
      <c r="K24" s="24" t="str">
        <f t="shared" si="15"/>
        <v>UNRATED</v>
      </c>
      <c r="L24" s="81"/>
      <c r="M24" s="84"/>
      <c r="N24" s="83"/>
      <c r="O24" s="27"/>
      <c r="P24" s="23"/>
      <c r="Q24" s="29"/>
      <c r="R24" s="29"/>
      <c r="S24" s="29"/>
      <c r="T24" s="29"/>
      <c r="U24" s="29"/>
      <c r="V24" s="29"/>
      <c r="W24" s="30"/>
      <c r="X24" s="93"/>
      <c r="Y24" s="103"/>
      <c r="Z24" s="23"/>
      <c r="AA24" s="14">
        <f t="shared" si="16"/>
        <v>0</v>
      </c>
      <c r="AB24" s="100" t="str">
        <f t="shared" si="17"/>
        <v>UNRATED</v>
      </c>
      <c r="AC24" s="103"/>
      <c r="AD24" s="23"/>
      <c r="AE24" s="14">
        <f t="shared" si="18"/>
        <v>0</v>
      </c>
      <c r="AF24" s="100" t="str">
        <f t="shared" si="19"/>
        <v>UNRATED</v>
      </c>
      <c r="AG24" s="103"/>
      <c r="AH24" s="23"/>
      <c r="AI24" s="14">
        <f t="shared" si="20"/>
        <v>0</v>
      </c>
      <c r="AJ24" s="100" t="str">
        <f t="shared" si="21"/>
        <v>UNRATED</v>
      </c>
    </row>
    <row r="25" spans="1:36" ht="13.15">
      <c r="A25" s="23"/>
      <c r="B25" s="23"/>
      <c r="C25" s="23"/>
      <c r="D25" s="27"/>
      <c r="E25" s="32"/>
      <c r="F25" s="32"/>
      <c r="G25" s="32"/>
      <c r="H25" s="33"/>
      <c r="I25" s="33"/>
      <c r="J25" s="14">
        <f t="shared" si="14"/>
        <v>0</v>
      </c>
      <c r="K25" s="24" t="str">
        <f t="shared" si="15"/>
        <v>UNRATED</v>
      </c>
      <c r="L25" s="81"/>
      <c r="M25" s="84"/>
      <c r="N25" s="83"/>
      <c r="O25" s="27"/>
      <c r="P25" s="23"/>
      <c r="Q25" s="33"/>
      <c r="R25" s="33"/>
      <c r="S25" s="33"/>
      <c r="T25" s="33"/>
      <c r="U25" s="29"/>
      <c r="V25" s="29"/>
      <c r="W25" s="30"/>
      <c r="X25" s="93"/>
      <c r="Y25" s="103"/>
      <c r="Z25" s="23"/>
      <c r="AA25" s="14">
        <f t="shared" si="16"/>
        <v>0</v>
      </c>
      <c r="AB25" s="100" t="str">
        <f t="shared" si="17"/>
        <v>UNRATED</v>
      </c>
      <c r="AC25" s="103"/>
      <c r="AD25" s="23"/>
      <c r="AE25" s="14">
        <f t="shared" si="18"/>
        <v>0</v>
      </c>
      <c r="AF25" s="100" t="str">
        <f t="shared" si="19"/>
        <v>UNRATED</v>
      </c>
      <c r="AG25" s="103"/>
      <c r="AH25" s="23"/>
      <c r="AI25" s="14">
        <f t="shared" si="20"/>
        <v>0</v>
      </c>
      <c r="AJ25" s="100" t="str">
        <f t="shared" si="21"/>
        <v>UNRATED</v>
      </c>
    </row>
    <row r="26" spans="1:36" ht="13.15">
      <c r="A26" s="33"/>
      <c r="B26" s="23"/>
      <c r="C26" s="23"/>
      <c r="D26" s="32"/>
      <c r="E26" s="32"/>
      <c r="F26" s="32"/>
      <c r="G26" s="32"/>
      <c r="H26" s="33"/>
      <c r="I26" s="33"/>
      <c r="J26" s="14">
        <f t="shared" si="14"/>
        <v>0</v>
      </c>
      <c r="K26" s="24" t="str">
        <f t="shared" si="15"/>
        <v>UNRATED</v>
      </c>
      <c r="L26" s="81"/>
      <c r="M26" s="84"/>
      <c r="N26" s="83"/>
      <c r="O26" s="27"/>
      <c r="P26" s="23"/>
      <c r="Q26" s="33"/>
      <c r="R26" s="33"/>
      <c r="S26" s="33"/>
      <c r="T26" s="33"/>
      <c r="U26" s="29"/>
      <c r="V26" s="29"/>
      <c r="W26" s="30"/>
      <c r="X26" s="93"/>
      <c r="Y26" s="103"/>
      <c r="Z26" s="23"/>
      <c r="AA26" s="14">
        <f t="shared" si="16"/>
        <v>0</v>
      </c>
      <c r="AB26" s="100" t="str">
        <f t="shared" si="17"/>
        <v>UNRATED</v>
      </c>
      <c r="AC26" s="103"/>
      <c r="AD26" s="23"/>
      <c r="AE26" s="14">
        <f t="shared" si="18"/>
        <v>0</v>
      </c>
      <c r="AF26" s="100" t="str">
        <f t="shared" si="19"/>
        <v>UNRATED</v>
      </c>
      <c r="AG26" s="103"/>
      <c r="AH26" s="23"/>
      <c r="AI26" s="14">
        <f t="shared" si="20"/>
        <v>0</v>
      </c>
      <c r="AJ26" s="100" t="str">
        <f t="shared" si="21"/>
        <v>UNRATED</v>
      </c>
    </row>
    <row r="27" spans="1:36" ht="13.15">
      <c r="A27" s="120"/>
      <c r="B27" s="23"/>
      <c r="C27" s="23"/>
      <c r="D27" s="27"/>
      <c r="E27" s="28"/>
      <c r="F27" s="28"/>
      <c r="G27" s="28"/>
      <c r="H27" s="31"/>
      <c r="I27" s="31"/>
      <c r="J27" s="14">
        <f t="shared" si="14"/>
        <v>0</v>
      </c>
      <c r="K27" s="24" t="str">
        <f t="shared" si="15"/>
        <v>UNRATED</v>
      </c>
      <c r="L27" s="81"/>
      <c r="M27" s="84"/>
      <c r="N27" s="83"/>
      <c r="O27" s="27"/>
      <c r="P27" s="23"/>
      <c r="Q27" s="29"/>
      <c r="R27" s="29"/>
      <c r="S27" s="29"/>
      <c r="T27" s="29"/>
      <c r="U27" s="29"/>
      <c r="V27" s="29"/>
      <c r="W27" s="30"/>
      <c r="X27" s="93"/>
      <c r="Y27" s="103"/>
      <c r="Z27" s="23"/>
      <c r="AA27" s="14">
        <f t="shared" si="16"/>
        <v>0</v>
      </c>
      <c r="AB27" s="100" t="str">
        <f t="shared" si="17"/>
        <v>UNRATED</v>
      </c>
      <c r="AC27" s="103"/>
      <c r="AD27" s="23"/>
      <c r="AE27" s="14">
        <f t="shared" si="18"/>
        <v>0</v>
      </c>
      <c r="AF27" s="100" t="str">
        <f t="shared" si="19"/>
        <v>UNRATED</v>
      </c>
      <c r="AG27" s="103"/>
      <c r="AH27" s="23"/>
      <c r="AI27" s="14">
        <f t="shared" si="20"/>
        <v>0</v>
      </c>
      <c r="AJ27" s="100" t="str">
        <f t="shared" si="21"/>
        <v>UNRATED</v>
      </c>
    </row>
    <row r="28" spans="1:36" ht="13.15">
      <c r="A28" s="120"/>
      <c r="B28" s="23"/>
      <c r="C28" s="23"/>
      <c r="D28" s="27"/>
      <c r="E28" s="28"/>
      <c r="F28" s="32"/>
      <c r="G28" s="28"/>
      <c r="H28" s="31"/>
      <c r="I28" s="31"/>
      <c r="J28" s="14">
        <f t="shared" si="14"/>
        <v>0</v>
      </c>
      <c r="K28" s="24" t="str">
        <f t="shared" si="15"/>
        <v>UNRATED</v>
      </c>
      <c r="L28" s="81"/>
      <c r="M28" s="84"/>
      <c r="N28" s="83"/>
      <c r="O28" s="27"/>
      <c r="P28" s="23"/>
      <c r="Q28" s="29"/>
      <c r="R28" s="29"/>
      <c r="S28" s="29"/>
      <c r="T28" s="29"/>
      <c r="U28" s="29"/>
      <c r="V28" s="29"/>
      <c r="W28" s="30"/>
      <c r="X28" s="93"/>
      <c r="Y28" s="103"/>
      <c r="Z28" s="23"/>
      <c r="AA28" s="14">
        <f t="shared" si="16"/>
        <v>0</v>
      </c>
      <c r="AB28" s="100" t="str">
        <f t="shared" si="17"/>
        <v>UNRATED</v>
      </c>
      <c r="AC28" s="103"/>
      <c r="AD28" s="23"/>
      <c r="AE28" s="14">
        <f t="shared" si="18"/>
        <v>0</v>
      </c>
      <c r="AF28" s="100" t="str">
        <f t="shared" si="19"/>
        <v>UNRATED</v>
      </c>
      <c r="AG28" s="103"/>
      <c r="AH28" s="23"/>
      <c r="AI28" s="14">
        <f t="shared" si="20"/>
        <v>0</v>
      </c>
      <c r="AJ28" s="100" t="str">
        <f t="shared" si="21"/>
        <v>UNRATED</v>
      </c>
    </row>
    <row r="29" spans="1:36" ht="13.15">
      <c r="A29" s="23"/>
      <c r="B29" s="23"/>
      <c r="C29" s="23"/>
      <c r="D29" s="27"/>
      <c r="E29" s="32"/>
      <c r="F29" s="32"/>
      <c r="G29" s="32"/>
      <c r="H29" s="33"/>
      <c r="I29" s="33"/>
      <c r="J29" s="14">
        <f t="shared" si="14"/>
        <v>0</v>
      </c>
      <c r="K29" s="24" t="str">
        <f t="shared" si="15"/>
        <v>UNRATED</v>
      </c>
      <c r="L29" s="81"/>
      <c r="M29" s="84"/>
      <c r="N29" s="83"/>
      <c r="O29" s="27"/>
      <c r="P29" s="23"/>
      <c r="Q29" s="33"/>
      <c r="R29" s="33"/>
      <c r="S29" s="33"/>
      <c r="T29" s="33"/>
      <c r="U29" s="29"/>
      <c r="V29" s="29"/>
      <c r="W29" s="30"/>
      <c r="X29" s="93"/>
      <c r="Y29" s="103"/>
      <c r="Z29" s="23"/>
      <c r="AA29" s="14">
        <f t="shared" si="16"/>
        <v>0</v>
      </c>
      <c r="AB29" s="100" t="str">
        <f t="shared" si="17"/>
        <v>UNRATED</v>
      </c>
      <c r="AC29" s="103"/>
      <c r="AD29" s="23"/>
      <c r="AE29" s="14">
        <f t="shared" si="18"/>
        <v>0</v>
      </c>
      <c r="AF29" s="100" t="str">
        <f t="shared" si="19"/>
        <v>UNRATED</v>
      </c>
      <c r="AG29" s="103"/>
      <c r="AH29" s="23"/>
      <c r="AI29" s="14">
        <f t="shared" si="20"/>
        <v>0</v>
      </c>
      <c r="AJ29" s="100" t="str">
        <f t="shared" si="21"/>
        <v>UNRATED</v>
      </c>
    </row>
    <row r="30" spans="1:36" ht="13.15">
      <c r="A30" s="33"/>
      <c r="B30" s="23"/>
      <c r="C30" s="23"/>
      <c r="D30" s="32"/>
      <c r="E30" s="32"/>
      <c r="F30" s="32"/>
      <c r="G30" s="32"/>
      <c r="H30" s="33"/>
      <c r="I30" s="33"/>
      <c r="J30" s="14">
        <f t="shared" si="14"/>
        <v>0</v>
      </c>
      <c r="K30" s="24" t="str">
        <f t="shared" si="15"/>
        <v>UNRATED</v>
      </c>
      <c r="L30" s="81"/>
      <c r="M30" s="84"/>
      <c r="N30" s="83"/>
      <c r="O30" s="27"/>
      <c r="P30" s="23"/>
      <c r="Q30" s="33"/>
      <c r="R30" s="33"/>
      <c r="S30" s="33"/>
      <c r="T30" s="33"/>
      <c r="U30" s="29"/>
      <c r="V30" s="29"/>
      <c r="W30" s="30"/>
      <c r="X30" s="93"/>
      <c r="Y30" s="103"/>
      <c r="Z30" s="23"/>
      <c r="AA30" s="14">
        <f t="shared" si="16"/>
        <v>0</v>
      </c>
      <c r="AB30" s="100" t="str">
        <f t="shared" si="17"/>
        <v>UNRATED</v>
      </c>
      <c r="AC30" s="103"/>
      <c r="AD30" s="23"/>
      <c r="AE30" s="14">
        <f t="shared" si="18"/>
        <v>0</v>
      </c>
      <c r="AF30" s="100" t="str">
        <f t="shared" si="19"/>
        <v>UNRATED</v>
      </c>
      <c r="AG30" s="103"/>
      <c r="AH30" s="23"/>
      <c r="AI30" s="14">
        <f t="shared" si="20"/>
        <v>0</v>
      </c>
      <c r="AJ30" s="100" t="str">
        <f t="shared" si="21"/>
        <v>UNRATED</v>
      </c>
    </row>
    <row r="31" spans="1:36" ht="13.15">
      <c r="A31" s="120"/>
      <c r="B31" s="23"/>
      <c r="C31" s="23"/>
      <c r="D31" s="27"/>
      <c r="E31" s="28"/>
      <c r="F31" s="28"/>
      <c r="G31" s="28"/>
      <c r="H31" s="31"/>
      <c r="I31" s="31"/>
      <c r="J31" s="14">
        <f t="shared" si="14"/>
        <v>0</v>
      </c>
      <c r="K31" s="24" t="str">
        <f t="shared" si="15"/>
        <v>UNRATED</v>
      </c>
      <c r="L31" s="81"/>
      <c r="M31" s="84"/>
      <c r="N31" s="83"/>
      <c r="O31" s="27"/>
      <c r="P31" s="23"/>
      <c r="Q31" s="29"/>
      <c r="R31" s="29"/>
      <c r="S31" s="29"/>
      <c r="T31" s="29"/>
      <c r="U31" s="29"/>
      <c r="V31" s="29"/>
      <c r="W31" s="30"/>
      <c r="X31" s="93"/>
      <c r="Y31" s="103"/>
      <c r="Z31" s="23"/>
      <c r="AA31" s="14">
        <f t="shared" si="16"/>
        <v>0</v>
      </c>
      <c r="AB31" s="100" t="str">
        <f t="shared" si="17"/>
        <v>UNRATED</v>
      </c>
      <c r="AC31" s="103"/>
      <c r="AD31" s="23"/>
      <c r="AE31" s="14">
        <f t="shared" si="18"/>
        <v>0</v>
      </c>
      <c r="AF31" s="100" t="str">
        <f t="shared" si="19"/>
        <v>UNRATED</v>
      </c>
      <c r="AG31" s="103"/>
      <c r="AH31" s="23"/>
      <c r="AI31" s="14">
        <f t="shared" si="20"/>
        <v>0</v>
      </c>
      <c r="AJ31" s="100" t="str">
        <f t="shared" si="21"/>
        <v>UNRATED</v>
      </c>
    </row>
    <row r="32" spans="1:36" ht="13.15">
      <c r="A32" s="120"/>
      <c r="B32" s="23"/>
      <c r="C32" s="23"/>
      <c r="D32" s="27"/>
      <c r="E32" s="28"/>
      <c r="F32" s="32"/>
      <c r="G32" s="28"/>
      <c r="H32" s="31"/>
      <c r="I32" s="31"/>
      <c r="J32" s="14">
        <f t="shared" si="14"/>
        <v>0</v>
      </c>
      <c r="K32" s="24" t="str">
        <f t="shared" si="15"/>
        <v>UNRATED</v>
      </c>
      <c r="L32" s="81"/>
      <c r="M32" s="84"/>
      <c r="N32" s="83"/>
      <c r="O32" s="27"/>
      <c r="P32" s="23"/>
      <c r="Q32" s="29"/>
      <c r="R32" s="29"/>
      <c r="S32" s="29"/>
      <c r="T32" s="29"/>
      <c r="U32" s="29"/>
      <c r="V32" s="29"/>
      <c r="W32" s="30"/>
      <c r="X32" s="93"/>
      <c r="Y32" s="103"/>
      <c r="Z32" s="23"/>
      <c r="AA32" s="14">
        <f t="shared" si="16"/>
        <v>0</v>
      </c>
      <c r="AB32" s="100" t="str">
        <f t="shared" si="17"/>
        <v>UNRATED</v>
      </c>
      <c r="AC32" s="103"/>
      <c r="AD32" s="23"/>
      <c r="AE32" s="14">
        <f t="shared" si="18"/>
        <v>0</v>
      </c>
      <c r="AF32" s="100" t="str">
        <f t="shared" si="19"/>
        <v>UNRATED</v>
      </c>
      <c r="AG32" s="103"/>
      <c r="AH32" s="23"/>
      <c r="AI32" s="14">
        <f t="shared" si="20"/>
        <v>0</v>
      </c>
      <c r="AJ32" s="100" t="str">
        <f t="shared" si="21"/>
        <v>UNRATED</v>
      </c>
    </row>
    <row r="33" spans="1:36" ht="13.5" thickBot="1">
      <c r="A33" s="23"/>
      <c r="B33" s="23"/>
      <c r="C33" s="23"/>
      <c r="D33" s="27"/>
      <c r="E33" s="32"/>
      <c r="F33" s="32"/>
      <c r="G33" s="32"/>
      <c r="H33" s="33"/>
      <c r="I33" s="33"/>
      <c r="J33" s="14">
        <f t="shared" si="14"/>
        <v>0</v>
      </c>
      <c r="K33" s="24" t="str">
        <f t="shared" si="15"/>
        <v>UNRATED</v>
      </c>
      <c r="L33" s="81"/>
      <c r="M33" s="84"/>
      <c r="N33" s="83"/>
      <c r="O33" s="27"/>
      <c r="P33" s="23"/>
      <c r="Q33" s="33"/>
      <c r="R33" s="33"/>
      <c r="S33" s="33"/>
      <c r="T33" s="33"/>
      <c r="U33" s="29"/>
      <c r="V33" s="29"/>
      <c r="W33" s="30"/>
      <c r="X33" s="93"/>
      <c r="Y33" s="104"/>
      <c r="Z33" s="105"/>
      <c r="AA33" s="101">
        <f t="shared" si="16"/>
        <v>0</v>
      </c>
      <c r="AB33" s="102" t="str">
        <f t="shared" si="17"/>
        <v>UNRATED</v>
      </c>
      <c r="AC33" s="104"/>
      <c r="AD33" s="105"/>
      <c r="AE33" s="101">
        <f t="shared" si="18"/>
        <v>0</v>
      </c>
      <c r="AF33" s="102" t="str">
        <f t="shared" si="19"/>
        <v>UNRATED</v>
      </c>
      <c r="AG33" s="104"/>
      <c r="AH33" s="105"/>
      <c r="AI33" s="101">
        <f t="shared" si="20"/>
        <v>0</v>
      </c>
      <c r="AJ33" s="102" t="str">
        <f t="shared" si="21"/>
        <v>UNRATED</v>
      </c>
    </row>
    <row r="34" spans="1:36">
      <c r="A34" s="15"/>
      <c r="B34" s="16"/>
      <c r="C34" s="16"/>
      <c r="D34" s="3"/>
      <c r="E34" s="1"/>
      <c r="F34" s="3"/>
      <c r="G34" s="3"/>
      <c r="H34" s="15"/>
      <c r="U34" s="13"/>
      <c r="V34" s="13"/>
      <c r="W34" s="13"/>
      <c r="X34" s="13"/>
      <c r="Y34" s="13"/>
      <c r="Z34" s="13"/>
      <c r="AA34" s="13"/>
      <c r="AB34" s="13"/>
      <c r="AC34" s="13"/>
      <c r="AD34" s="13"/>
      <c r="AE34" s="13"/>
      <c r="AF34" s="13"/>
    </row>
    <row r="35" spans="1:36">
      <c r="A35" s="15"/>
      <c r="B35" s="16"/>
      <c r="C35" s="16"/>
      <c r="D35" s="3"/>
      <c r="E35" s="1"/>
      <c r="F35" s="3"/>
      <c r="G35" s="3"/>
      <c r="H35" s="15"/>
      <c r="U35" s="13"/>
      <c r="V35" s="13"/>
      <c r="W35" s="13"/>
      <c r="X35" s="13"/>
      <c r="Y35" s="13"/>
      <c r="Z35" s="13"/>
      <c r="AA35" s="13"/>
      <c r="AB35" s="13"/>
      <c r="AC35" s="13"/>
      <c r="AD35" s="13"/>
      <c r="AE35" s="13"/>
      <c r="AF35" s="13"/>
    </row>
    <row r="36" spans="1:36">
      <c r="A36" s="15"/>
      <c r="B36" s="16"/>
      <c r="C36" s="16"/>
      <c r="D36" s="3"/>
      <c r="E36" s="1"/>
      <c r="F36" s="3"/>
      <c r="G36" s="3"/>
      <c r="H36" s="15"/>
      <c r="U36" s="13"/>
      <c r="V36" s="13"/>
      <c r="W36" s="13"/>
      <c r="X36" s="13"/>
      <c r="Y36" s="13"/>
      <c r="Z36" s="13"/>
      <c r="AA36" s="13"/>
      <c r="AB36" s="13"/>
      <c r="AC36" s="13"/>
      <c r="AD36" s="13"/>
      <c r="AE36" s="13"/>
      <c r="AF36" s="13"/>
    </row>
    <row r="37" spans="1:36">
      <c r="A37" s="15"/>
      <c r="B37" s="16"/>
      <c r="C37" s="16"/>
      <c r="D37" s="3"/>
      <c r="E37" s="1"/>
      <c r="F37" s="3"/>
      <c r="G37" s="3"/>
      <c r="H37" s="15"/>
      <c r="U37" s="13"/>
      <c r="V37" s="13"/>
      <c r="W37" s="13"/>
      <c r="X37" s="13"/>
      <c r="Y37" s="13"/>
      <c r="Z37" s="13"/>
      <c r="AA37" s="13"/>
      <c r="AB37" s="13"/>
      <c r="AC37" s="13"/>
      <c r="AD37" s="13"/>
      <c r="AE37" s="13"/>
      <c r="AF37" s="13"/>
    </row>
    <row r="38" spans="1:36">
      <c r="A38" s="15"/>
      <c r="B38" s="16"/>
      <c r="C38" s="16"/>
      <c r="D38" s="3"/>
      <c r="E38" s="1"/>
      <c r="F38" s="3"/>
      <c r="G38" s="3"/>
      <c r="H38" s="15"/>
      <c r="U38" s="13"/>
      <c r="V38" s="13"/>
      <c r="W38" s="13"/>
      <c r="X38" s="13"/>
      <c r="Y38" s="13"/>
      <c r="Z38" s="13"/>
      <c r="AA38" s="13"/>
      <c r="AB38" s="13"/>
      <c r="AC38" s="13"/>
      <c r="AD38" s="13"/>
      <c r="AE38" s="13"/>
      <c r="AF38" s="13"/>
    </row>
    <row r="39" spans="1:36">
      <c r="A39" s="15"/>
      <c r="B39" s="16"/>
      <c r="C39" s="16"/>
      <c r="D39" s="3"/>
      <c r="E39" s="1"/>
      <c r="F39" s="3"/>
      <c r="G39" s="3"/>
      <c r="H39" s="15"/>
      <c r="U39" s="13"/>
      <c r="V39" s="13"/>
      <c r="W39" s="13"/>
      <c r="X39" s="13"/>
      <c r="Y39" s="13"/>
      <c r="Z39" s="13"/>
      <c r="AA39" s="13"/>
      <c r="AB39" s="13"/>
      <c r="AC39" s="13"/>
      <c r="AD39" s="13"/>
      <c r="AE39" s="13"/>
      <c r="AF39" s="13"/>
    </row>
    <row r="40" spans="1:36">
      <c r="A40" s="15"/>
      <c r="B40" s="16"/>
      <c r="C40" s="16"/>
      <c r="D40" s="3"/>
      <c r="E40" s="1"/>
      <c r="F40" s="3"/>
      <c r="G40" s="3"/>
      <c r="H40" s="15"/>
      <c r="U40" s="13"/>
      <c r="V40" s="13"/>
      <c r="W40" s="13"/>
      <c r="X40" s="13"/>
      <c r="Y40" s="13"/>
      <c r="Z40" s="13"/>
      <c r="AA40" s="13"/>
      <c r="AB40" s="13"/>
      <c r="AC40" s="13"/>
      <c r="AD40" s="13"/>
      <c r="AE40" s="13"/>
      <c r="AF40" s="13"/>
    </row>
    <row r="41" spans="1:36">
      <c r="A41" s="15"/>
      <c r="B41" s="16"/>
      <c r="C41" s="16"/>
      <c r="D41" s="3"/>
      <c r="E41" s="1"/>
      <c r="F41" s="3"/>
      <c r="G41" s="3"/>
      <c r="H41" s="15"/>
      <c r="U41" s="13"/>
      <c r="V41" s="13"/>
      <c r="W41" s="13"/>
      <c r="X41" s="13"/>
      <c r="Y41" s="13"/>
      <c r="Z41" s="13"/>
      <c r="AA41" s="13"/>
      <c r="AB41" s="13"/>
      <c r="AC41" s="13"/>
      <c r="AD41" s="13"/>
      <c r="AE41" s="13"/>
      <c r="AF41" s="13"/>
    </row>
    <row r="42" spans="1:36">
      <c r="A42" s="15"/>
      <c r="B42" s="16"/>
      <c r="C42" s="16"/>
      <c r="D42" s="3"/>
      <c r="E42" s="1"/>
      <c r="F42" s="3"/>
      <c r="G42" s="3"/>
      <c r="H42" s="15"/>
      <c r="U42" s="13"/>
      <c r="V42" s="13"/>
      <c r="W42" s="13"/>
      <c r="X42" s="13"/>
      <c r="Y42" s="13"/>
      <c r="Z42" s="13"/>
      <c r="AA42" s="13"/>
      <c r="AB42" s="13"/>
      <c r="AC42" s="13"/>
      <c r="AD42" s="13"/>
      <c r="AE42" s="13"/>
      <c r="AF42" s="13"/>
    </row>
    <row r="43" spans="1:36">
      <c r="A43" s="15"/>
      <c r="B43" s="16"/>
      <c r="C43" s="16"/>
      <c r="D43" s="3"/>
      <c r="E43" s="1"/>
      <c r="F43" s="3"/>
      <c r="G43" s="3"/>
      <c r="H43" s="15"/>
      <c r="U43" s="13"/>
      <c r="V43" s="13"/>
      <c r="W43" s="13"/>
      <c r="X43" s="13"/>
      <c r="Y43" s="13"/>
      <c r="Z43" s="13"/>
      <c r="AA43" s="13"/>
      <c r="AB43" s="13"/>
      <c r="AC43" s="13"/>
      <c r="AD43" s="13"/>
      <c r="AE43" s="13"/>
      <c r="AF43" s="13"/>
    </row>
    <row r="44" spans="1:36">
      <c r="A44" s="15"/>
      <c r="B44" s="16"/>
      <c r="C44" s="16"/>
      <c r="D44" s="3"/>
      <c r="E44" s="1"/>
      <c r="F44" s="3"/>
      <c r="G44" s="3"/>
      <c r="H44" s="15"/>
      <c r="U44" s="13"/>
      <c r="V44" s="13"/>
      <c r="W44" s="13"/>
      <c r="X44" s="13"/>
      <c r="Y44" s="13"/>
      <c r="Z44" s="13"/>
      <c r="AA44" s="13"/>
      <c r="AB44" s="13"/>
      <c r="AC44" s="13"/>
      <c r="AD44" s="13"/>
      <c r="AE44" s="13"/>
      <c r="AF44" s="13"/>
    </row>
    <row r="45" spans="1:36">
      <c r="A45" s="15"/>
      <c r="B45" s="16"/>
      <c r="C45" s="16"/>
      <c r="D45" s="3"/>
      <c r="E45" s="1"/>
      <c r="F45" s="3"/>
      <c r="G45" s="3"/>
      <c r="H45" s="15"/>
      <c r="U45" s="13"/>
      <c r="V45" s="13"/>
      <c r="W45" s="13"/>
      <c r="X45" s="13"/>
      <c r="Y45" s="13"/>
      <c r="Z45" s="13"/>
      <c r="AA45" s="13"/>
      <c r="AB45" s="13"/>
      <c r="AC45" s="13"/>
      <c r="AD45" s="13"/>
      <c r="AE45" s="13"/>
      <c r="AF45" s="13"/>
    </row>
    <row r="46" spans="1:36">
      <c r="A46" s="15"/>
      <c r="B46" s="16"/>
      <c r="C46" s="16"/>
      <c r="D46" s="3"/>
      <c r="E46" s="1"/>
      <c r="F46" s="3"/>
      <c r="G46" s="3"/>
      <c r="H46" s="15"/>
      <c r="U46" s="13"/>
      <c r="V46" s="13"/>
      <c r="W46" s="13"/>
      <c r="X46" s="13"/>
      <c r="Y46" s="13"/>
      <c r="Z46" s="13"/>
      <c r="AA46" s="13"/>
      <c r="AB46" s="13"/>
      <c r="AC46" s="13"/>
      <c r="AD46" s="13"/>
      <c r="AE46" s="13"/>
      <c r="AF46" s="13"/>
    </row>
    <row r="47" spans="1:36">
      <c r="A47" s="15"/>
      <c r="B47" s="16"/>
      <c r="C47" s="16"/>
      <c r="D47" s="3"/>
      <c r="E47" s="1"/>
      <c r="F47" s="3"/>
      <c r="G47" s="3"/>
      <c r="H47" s="15"/>
      <c r="U47" s="13"/>
      <c r="V47" s="13"/>
      <c r="W47" s="13"/>
      <c r="X47" s="13"/>
      <c r="Y47" s="13"/>
      <c r="Z47" s="13"/>
      <c r="AA47" s="13"/>
      <c r="AB47" s="13"/>
      <c r="AC47" s="13"/>
      <c r="AD47" s="13"/>
      <c r="AE47" s="13"/>
      <c r="AF47" s="13"/>
    </row>
    <row r="48" spans="1:36">
      <c r="A48" s="15"/>
      <c r="B48" s="16"/>
      <c r="C48" s="16"/>
      <c r="D48" s="3"/>
      <c r="E48" s="1"/>
      <c r="F48" s="3"/>
      <c r="G48" s="3"/>
      <c r="H48" s="15"/>
      <c r="U48" s="13"/>
      <c r="V48" s="13"/>
      <c r="W48" s="13"/>
      <c r="X48" s="13"/>
      <c r="Y48" s="13"/>
      <c r="Z48" s="13"/>
      <c r="AA48" s="13"/>
      <c r="AB48" s="13"/>
      <c r="AC48" s="13"/>
      <c r="AD48" s="13"/>
      <c r="AE48" s="13"/>
      <c r="AF48" s="13"/>
    </row>
    <row r="49" spans="1:32">
      <c r="A49" s="15"/>
      <c r="B49" s="16"/>
      <c r="C49" s="16"/>
      <c r="D49" s="3"/>
      <c r="E49" s="1"/>
      <c r="F49" s="3"/>
      <c r="G49" s="3"/>
      <c r="H49" s="15"/>
      <c r="U49" s="13"/>
      <c r="V49" s="13"/>
      <c r="W49" s="13"/>
      <c r="X49" s="13"/>
      <c r="Y49" s="13"/>
      <c r="Z49" s="13"/>
      <c r="AA49" s="13"/>
      <c r="AB49" s="13"/>
      <c r="AC49" s="13"/>
      <c r="AD49" s="13"/>
      <c r="AE49" s="13"/>
      <c r="AF49" s="13"/>
    </row>
    <row r="50" spans="1:32">
      <c r="A50" s="15"/>
      <c r="B50" s="16"/>
      <c r="C50" s="16"/>
      <c r="D50" s="3"/>
      <c r="E50" s="1"/>
      <c r="F50" s="3"/>
      <c r="G50" s="3"/>
      <c r="H50" s="15"/>
      <c r="U50" s="13"/>
      <c r="V50" s="13"/>
      <c r="W50" s="13"/>
      <c r="X50" s="13"/>
      <c r="Y50" s="13"/>
      <c r="Z50" s="13"/>
      <c r="AA50" s="13"/>
      <c r="AB50" s="13"/>
      <c r="AC50" s="13"/>
      <c r="AD50" s="13"/>
      <c r="AE50" s="13"/>
      <c r="AF50" s="13"/>
    </row>
    <row r="51" spans="1:32">
      <c r="A51" s="15"/>
      <c r="B51" s="16"/>
      <c r="C51" s="16"/>
      <c r="D51" s="3"/>
      <c r="E51" s="1"/>
      <c r="F51" s="3"/>
      <c r="G51" s="3"/>
      <c r="H51" s="15"/>
      <c r="U51" s="13"/>
      <c r="V51" s="13"/>
      <c r="W51" s="13"/>
      <c r="X51" s="13"/>
      <c r="Y51" s="13"/>
      <c r="Z51" s="13"/>
      <c r="AA51" s="13"/>
      <c r="AB51" s="13"/>
      <c r="AC51" s="13"/>
      <c r="AD51" s="13"/>
      <c r="AE51" s="13"/>
      <c r="AF51" s="13"/>
    </row>
    <row r="52" spans="1:32">
      <c r="A52" s="15"/>
      <c r="B52" s="16"/>
      <c r="C52" s="16"/>
      <c r="D52" s="3"/>
      <c r="E52" s="1"/>
      <c r="F52" s="3"/>
      <c r="G52" s="3"/>
      <c r="H52" s="15"/>
      <c r="U52" s="13"/>
      <c r="V52" s="13"/>
      <c r="W52" s="13"/>
      <c r="X52" s="13"/>
      <c r="Y52" s="13"/>
      <c r="Z52" s="13"/>
      <c r="AA52" s="13"/>
      <c r="AB52" s="13"/>
      <c r="AC52" s="13"/>
      <c r="AD52" s="13"/>
      <c r="AE52" s="13"/>
      <c r="AF52" s="13"/>
    </row>
    <row r="53" spans="1:32">
      <c r="A53" s="15"/>
      <c r="B53" s="16"/>
      <c r="C53" s="16"/>
      <c r="D53" s="3"/>
      <c r="E53" s="1"/>
      <c r="F53" s="3"/>
      <c r="G53" s="3"/>
      <c r="H53" s="15"/>
      <c r="U53" s="13"/>
      <c r="V53" s="13"/>
      <c r="W53" s="13"/>
      <c r="X53" s="13"/>
      <c r="Y53" s="13"/>
      <c r="Z53" s="13"/>
      <c r="AA53" s="13"/>
      <c r="AB53" s="13"/>
      <c r="AC53" s="13"/>
      <c r="AD53" s="13"/>
      <c r="AE53" s="13"/>
      <c r="AF53" s="13"/>
    </row>
    <row r="54" spans="1:32">
      <c r="A54" s="15"/>
      <c r="B54" s="16"/>
      <c r="C54" s="16"/>
      <c r="D54" s="3"/>
      <c r="E54" s="1"/>
      <c r="F54" s="3"/>
      <c r="G54" s="3"/>
      <c r="H54" s="15"/>
      <c r="U54" s="13"/>
      <c r="V54" s="13"/>
      <c r="W54" s="13"/>
      <c r="X54" s="13"/>
      <c r="Y54" s="13"/>
      <c r="Z54" s="13"/>
      <c r="AA54" s="13"/>
      <c r="AB54" s="13"/>
      <c r="AC54" s="13"/>
      <c r="AD54" s="13"/>
      <c r="AE54" s="13"/>
      <c r="AF54" s="13"/>
    </row>
    <row r="55" spans="1:32">
      <c r="A55" s="15"/>
      <c r="B55" s="16"/>
      <c r="C55" s="16"/>
      <c r="D55" s="3"/>
      <c r="E55" s="1"/>
      <c r="F55" s="3"/>
      <c r="G55" s="3"/>
      <c r="H55" s="15"/>
      <c r="U55" s="13"/>
      <c r="V55" s="13"/>
      <c r="W55" s="13"/>
      <c r="X55" s="13"/>
      <c r="Y55" s="13"/>
      <c r="Z55" s="13"/>
      <c r="AA55" s="13"/>
      <c r="AB55" s="13"/>
      <c r="AC55" s="13"/>
      <c r="AD55" s="13"/>
      <c r="AE55" s="13"/>
      <c r="AF55" s="13"/>
    </row>
    <row r="56" spans="1:32">
      <c r="A56" s="15"/>
      <c r="B56" s="16"/>
      <c r="C56" s="16"/>
      <c r="D56" s="3"/>
      <c r="E56" s="1"/>
      <c r="F56" s="3"/>
      <c r="G56" s="3"/>
      <c r="H56" s="15"/>
      <c r="U56" s="13"/>
      <c r="V56" s="13"/>
      <c r="W56" s="13"/>
      <c r="X56" s="13"/>
      <c r="Y56" s="13"/>
      <c r="Z56" s="13"/>
      <c r="AA56" s="13"/>
      <c r="AB56" s="13"/>
      <c r="AC56" s="13"/>
      <c r="AD56" s="13"/>
      <c r="AE56" s="13"/>
      <c r="AF56" s="13"/>
    </row>
    <row r="57" spans="1:32">
      <c r="A57" s="15"/>
      <c r="B57" s="16"/>
      <c r="C57" s="16"/>
      <c r="D57" s="3"/>
      <c r="E57" s="1"/>
      <c r="F57" s="3"/>
      <c r="G57" s="3"/>
      <c r="H57" s="15"/>
      <c r="U57" s="13"/>
      <c r="V57" s="13"/>
      <c r="W57" s="13"/>
      <c r="X57" s="13"/>
      <c r="Y57" s="13"/>
      <c r="Z57" s="13"/>
      <c r="AA57" s="13"/>
      <c r="AB57" s="13"/>
      <c r="AC57" s="13"/>
      <c r="AD57" s="13"/>
      <c r="AE57" s="13"/>
      <c r="AF57" s="13"/>
    </row>
    <row r="58" spans="1:32">
      <c r="A58" s="15"/>
      <c r="B58" s="16"/>
      <c r="C58" s="16"/>
      <c r="D58" s="3"/>
      <c r="E58" s="1"/>
      <c r="F58" s="3"/>
      <c r="G58" s="3"/>
      <c r="H58" s="15"/>
      <c r="U58" s="13"/>
      <c r="V58" s="13"/>
      <c r="W58" s="13"/>
      <c r="X58" s="13"/>
      <c r="Y58" s="13"/>
      <c r="Z58" s="13"/>
      <c r="AA58" s="13"/>
      <c r="AB58" s="13"/>
      <c r="AC58" s="13"/>
      <c r="AD58" s="13"/>
      <c r="AE58" s="13"/>
      <c r="AF58" s="13"/>
    </row>
    <row r="59" spans="1:32">
      <c r="A59" s="15"/>
      <c r="B59" s="16"/>
      <c r="C59" s="16"/>
      <c r="D59" s="3"/>
      <c r="E59" s="1"/>
      <c r="F59" s="3"/>
      <c r="G59" s="3"/>
      <c r="H59" s="15"/>
      <c r="U59" s="13"/>
      <c r="V59" s="13"/>
      <c r="W59" s="13"/>
      <c r="X59" s="13"/>
      <c r="Y59" s="13"/>
      <c r="Z59" s="13"/>
      <c r="AA59" s="13"/>
      <c r="AB59" s="13"/>
      <c r="AC59" s="13"/>
      <c r="AD59" s="13"/>
      <c r="AE59" s="13"/>
      <c r="AF59" s="13"/>
    </row>
    <row r="60" spans="1:32">
      <c r="A60" s="15"/>
      <c r="B60" s="16"/>
      <c r="C60" s="16"/>
      <c r="E60" s="1"/>
      <c r="F60" s="3"/>
      <c r="G60" s="3"/>
      <c r="H60" s="15"/>
      <c r="U60" s="13"/>
      <c r="V60" s="13"/>
      <c r="W60" s="13"/>
      <c r="X60" s="13"/>
      <c r="Y60" s="13"/>
      <c r="Z60" s="13"/>
      <c r="AA60" s="13"/>
      <c r="AB60" s="13"/>
      <c r="AC60" s="13"/>
      <c r="AD60" s="13"/>
      <c r="AE60" s="13"/>
      <c r="AF60" s="13"/>
    </row>
    <row r="61" spans="1:32">
      <c r="U61" s="13"/>
      <c r="V61" s="13"/>
      <c r="W61" s="13"/>
      <c r="X61" s="13"/>
      <c r="Y61" s="13"/>
      <c r="Z61" s="13"/>
      <c r="AA61" s="13"/>
      <c r="AB61" s="13"/>
      <c r="AC61" s="13"/>
      <c r="AD61" s="13"/>
      <c r="AE61" s="13"/>
      <c r="AF61" s="13"/>
    </row>
  </sheetData>
  <autoFilter ref="A9:S9" xr:uid="{00000000-0009-0000-0000-000000000000}"/>
  <customSheetViews>
    <customSheetView guid="{5F02D502-B145-4450-ACA0-9EAB259D1AA3}" scale="80" showPageBreaks="1" showGridLines="0" printArea="1" showAutoFilter="1" topLeftCell="S1">
      <pane ySplit="3" topLeftCell="A4" activePane="bottomLeft" state="frozen"/>
      <selection pane="bottomLeft" activeCell="AD5" sqref="AD5"/>
      <pageMargins left="0.39370078740157483" right="0.55118110236220474" top="0.74803149606299213" bottom="0.74803149606299213" header="0.31496062992125984" footer="0.31496062992125984"/>
      <pageSetup paperSize="5" scale="50" fitToHeight="2" orientation="landscape" r:id="rId1"/>
      <headerFooter>
        <oddHeader>&amp;LFOR DISCUSSION PURPOSES&amp;CMINISTRY OF ENVIRONMENT CAP AND TRADE RISK REGISTER VERSION 1 JULY 14, 2010&amp;RCONFIDENTIAL</oddHeader>
        <oddFooter>&amp;L&amp;D&amp;CFacilitated by Risk Management Branch and Government Security Office&amp;R&amp;P</oddFooter>
      </headerFooter>
      <autoFilter ref="A3:AJ22" xr:uid="{F3D6C35F-A1DC-4EB0-91E9-EC6D704F5CEB}"/>
    </customSheetView>
    <customSheetView guid="{9CC56815-6E6F-430A-972B-743B8BDAA6D1}" scale="75" showPageBreaks="1" showGridLines="0" printArea="1" showAutoFilter="1" hiddenColumns="1">
      <pane ySplit="3" topLeftCell="A4" activePane="bottomLeft" state="frozen"/>
      <selection pane="bottomLeft" activeCell="B4" sqref="B4"/>
      <pageMargins left="0.39370078740157483" right="0.55118110236220474" top="0.74803149606299213" bottom="0.74803149606299213" header="0.31496062992125984" footer="0.31496062992125984"/>
      <pageSetup paperSize="5" scale="50" fitToHeight="2" orientation="landscape" r:id="rId2"/>
      <headerFooter>
        <oddHeader>&amp;LFOR DISCUSSION PURPOSES&amp;CMINISTRY OF ENVIRONMENT CAP AND TRADE RISK REGISTER VERSION 1 JULY 14, 2010&amp;RCONFIDENTIAL</oddHeader>
        <oddFooter>&amp;L&amp;D&amp;CFacilitated by Risk Management Branch and Government Security Office&amp;R&amp;P</oddFooter>
      </headerFooter>
      <autoFilter ref="B1:AG1" xr:uid="{158023ED-82E1-49AA-B7DF-DE3AB5950558}"/>
    </customSheetView>
    <customSheetView guid="{1CECB74C-E991-460B-AA72-3344E65B1FD9}" scale="53" showPageBreaks="1" showGridLines="0" fitToPage="1" printArea="1" showAutoFilter="1" hiddenColumns="1">
      <pane ySplit="3" topLeftCell="A4" activePane="bottomLeft" state="frozen"/>
      <selection pane="bottomLeft" activeCell="P6" sqref="P6"/>
      <pageMargins left="0.39370078740157483" right="0.15748031496062992" top="0.74803149606299213" bottom="0.74803149606299213" header="0.31496062992125984" footer="0.31496062992125984"/>
      <pageSetup paperSize="5" scale="45" fitToHeight="2" orientation="landscape" r:id="rId3"/>
      <headerFooter scaleWithDoc="0" alignWithMargins="0">
        <oddHeader>&amp;LFOR DISCUSSION PURPOSES&amp;CMINISTRY OF ENVIRONMENT CAP AND TRADE RISK REGISTER VERSION 1 JULY 14, 2010&amp;RCONFIDENTIAL</oddHeader>
        <oddFooter>&amp;L&amp;D&amp;CFacilitated by Risk Management Branch and Government Security Office&amp;R&amp;P</oddFooter>
      </headerFooter>
      <autoFilter ref="B1:AG1" xr:uid="{087DE664-B92E-4334-A47D-4B395B162E2C}"/>
    </customSheetView>
  </customSheetViews>
  <mergeCells count="10">
    <mergeCell ref="U7:AJ7"/>
    <mergeCell ref="A8:B8"/>
    <mergeCell ref="L8:N8"/>
    <mergeCell ref="AG8:AJ8"/>
    <mergeCell ref="U8:X8"/>
    <mergeCell ref="D8:F8"/>
    <mergeCell ref="AC8:AF8"/>
    <mergeCell ref="Y8:AB8"/>
    <mergeCell ref="H8:K8"/>
    <mergeCell ref="O8:T8"/>
  </mergeCells>
  <conditionalFormatting sqref="D9:E9">
    <cfRule type="cellIs" dxfId="53" priority="267" stopIfTrue="1" operator="between">
      <formula>7</formula>
      <formula>9</formula>
    </cfRule>
    <cfRule type="cellIs" dxfId="52" priority="268" stopIfTrue="1" operator="between">
      <formula>4</formula>
      <formula>6</formula>
    </cfRule>
    <cfRule type="cellIs" dxfId="51" priority="269" stopIfTrue="1" operator="between">
      <formula>1</formula>
      <formula>3</formula>
    </cfRule>
  </conditionalFormatting>
  <conditionalFormatting sqref="U9:X10 N9:S9 AF11:AJ33 AB11:AB33 X11:X33 K11:K33">
    <cfRule type="cellIs" dxfId="50" priority="240" stopIfTrue="1" operator="equal">
      <formula>"MEDIUM"</formula>
    </cfRule>
    <cfRule type="cellIs" dxfId="49" priority="241" stopIfTrue="1" operator="equal">
      <formula>"HIGH"</formula>
    </cfRule>
    <cfRule type="cellIs" dxfId="48" priority="242" stopIfTrue="1" operator="equal">
      <formula>"EXTREME"</formula>
    </cfRule>
  </conditionalFormatting>
  <conditionalFormatting sqref="AF11:AJ33 AB11:AB33 X11:X33 K11:K33">
    <cfRule type="cellIs" dxfId="47" priority="218" stopIfTrue="1" operator="equal">
      <formula>"low"</formula>
    </cfRule>
  </conditionalFormatting>
  <conditionalFormatting sqref="AA11:AB33 W11:X33 K11:K33 AE11:AJ33">
    <cfRule type="cellIs" dxfId="46" priority="198" stopIfTrue="1" operator="equal">
      <formula>"MEDIUM"</formula>
    </cfRule>
    <cfRule type="cellIs" dxfId="45" priority="199" stopIfTrue="1" operator="equal">
      <formula>"HIGH"</formula>
    </cfRule>
  </conditionalFormatting>
  <conditionalFormatting sqref="AA11:AB33 W11:X33 K11:K33 AE11:AJ33">
    <cfRule type="containsText" dxfId="44" priority="197" stopIfTrue="1" operator="containsText" text="LOW">
      <formula>NOT(ISERROR(SEARCH("LOW",K11)))</formula>
    </cfRule>
  </conditionalFormatting>
  <conditionalFormatting sqref="AA11:AB33 W11:X33 K11:K33 AE11:AJ33">
    <cfRule type="containsText" dxfId="43" priority="195" stopIfTrue="1" operator="containsText" text="UNRATED">
      <formula>NOT(ISERROR(SEARCH("UNRATED",K11)))</formula>
    </cfRule>
    <cfRule type="containsText" dxfId="42" priority="196" stopIfTrue="1" operator="containsText" text="EXTREME">
      <formula>NOT(ISERROR(SEARCH("EXTREME",K11)))</formula>
    </cfRule>
  </conditionalFormatting>
  <conditionalFormatting sqref="J9:K9">
    <cfRule type="cellIs" dxfId="41" priority="28" stopIfTrue="1" operator="equal">
      <formula>"MEDIUM"</formula>
    </cfRule>
    <cfRule type="cellIs" dxfId="40" priority="29" stopIfTrue="1" operator="equal">
      <formula>"HIGH"</formula>
    </cfRule>
    <cfRule type="cellIs" dxfId="39" priority="30" stopIfTrue="1" operator="equal">
      <formula>"EXTREME"</formula>
    </cfRule>
  </conditionalFormatting>
  <conditionalFormatting sqref="AG9:AJ9">
    <cfRule type="cellIs" dxfId="38" priority="10" stopIfTrue="1" operator="equal">
      <formula>"MEDIUM"</formula>
    </cfRule>
    <cfRule type="cellIs" dxfId="37" priority="11" stopIfTrue="1" operator="equal">
      <formula>"HIGH"</formula>
    </cfRule>
    <cfRule type="cellIs" dxfId="36" priority="12" stopIfTrue="1" operator="equal">
      <formula>"EXTREME"</formula>
    </cfRule>
  </conditionalFormatting>
  <conditionalFormatting sqref="Y9:AB9">
    <cfRule type="cellIs" dxfId="35" priority="16" stopIfTrue="1" operator="equal">
      <formula>"MEDIUM"</formula>
    </cfRule>
    <cfRule type="cellIs" dxfId="34" priority="17" stopIfTrue="1" operator="equal">
      <formula>"HIGH"</formula>
    </cfRule>
    <cfRule type="cellIs" dxfId="33" priority="18" stopIfTrue="1" operator="equal">
      <formula>"EXTREME"</formula>
    </cfRule>
  </conditionalFormatting>
  <conditionalFormatting sqref="AC9:AF9">
    <cfRule type="cellIs" dxfId="32" priority="13" stopIfTrue="1" operator="equal">
      <formula>"MEDIUM"</formula>
    </cfRule>
    <cfRule type="cellIs" dxfId="31" priority="14" stopIfTrue="1" operator="equal">
      <formula>"HIGH"</formula>
    </cfRule>
    <cfRule type="cellIs" dxfId="30" priority="15" stopIfTrue="1" operator="equal">
      <formula>"EXTREME"</formula>
    </cfRule>
  </conditionalFormatting>
  <conditionalFormatting sqref="T9">
    <cfRule type="cellIs" dxfId="29" priority="1" stopIfTrue="1" operator="equal">
      <formula>"MEDIUM"</formula>
    </cfRule>
    <cfRule type="cellIs" dxfId="28" priority="2" stopIfTrue="1" operator="equal">
      <formula>"HIGH"</formula>
    </cfRule>
    <cfRule type="cellIs" dxfId="27" priority="3" stopIfTrue="1" operator="equal">
      <formula>"EXTREME"</formula>
    </cfRule>
  </conditionalFormatting>
  <hyperlinks>
    <hyperlink ref="A7" r:id="rId4" xr:uid="{03BDC86D-DE4C-4FE5-B703-64D89EC8B192}"/>
  </hyperlinks>
  <pageMargins left="0.23622047244094491" right="0.23622047244094491" top="0.55118110236220474" bottom="0.55118110236220474" header="0.31496062992125984" footer="0.31496062992125984"/>
  <pageSetup paperSize="5" scale="75" fitToWidth="2" fitToHeight="2" orientation="landscape" r:id="rId5"/>
  <headerFooter>
    <oddHeader xml:space="preserve">&amp;LFOR DISCUSSION PURPOSES&amp;CRisk Management Branch Risk Register Template version December 17, 2012&amp;RDRAFT
</oddHeader>
    <oddFooter>&amp;L&amp;D&amp;CProvince of British Columbia&amp;R&amp;P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715F-0F69-4BBB-A094-2280593ACFCB}">
  <sheetPr>
    <pageSetUpPr fitToPage="1"/>
  </sheetPr>
  <dimension ref="A1:N22"/>
  <sheetViews>
    <sheetView showGridLines="0" zoomScaleNormal="100" workbookViewId="0">
      <selection activeCell="P22" sqref="P22"/>
    </sheetView>
  </sheetViews>
  <sheetFormatPr defaultColWidth="9.1328125" defaultRowHeight="13.9"/>
  <cols>
    <col min="1" max="16384" width="9.1328125" style="5"/>
  </cols>
  <sheetData>
    <row r="1" spans="1:14">
      <c r="A1" s="46"/>
      <c r="B1" s="46"/>
      <c r="C1" s="46"/>
      <c r="D1" s="46"/>
      <c r="E1" s="46"/>
      <c r="F1" s="46"/>
      <c r="G1" s="46"/>
      <c r="H1" s="46"/>
      <c r="I1" s="46"/>
      <c r="J1" s="46"/>
      <c r="K1" s="46"/>
      <c r="L1" s="46"/>
      <c r="M1" s="46"/>
      <c r="N1" s="46"/>
    </row>
    <row r="2" spans="1:14">
      <c r="A2" s="46" t="s">
        <v>3</v>
      </c>
      <c r="B2" s="46"/>
      <c r="C2" s="46"/>
      <c r="D2" s="46"/>
      <c r="E2" s="46"/>
      <c r="F2" s="46"/>
      <c r="G2" s="46"/>
      <c r="H2" s="46"/>
      <c r="I2" s="46"/>
      <c r="J2" s="46"/>
      <c r="K2" s="46"/>
      <c r="L2" s="46"/>
      <c r="M2" s="46"/>
      <c r="N2" s="46"/>
    </row>
    <row r="3" spans="1:14">
      <c r="A3" s="46"/>
      <c r="B3" s="46"/>
      <c r="C3" s="46"/>
      <c r="D3" s="46"/>
      <c r="E3" s="46"/>
      <c r="F3" s="46"/>
      <c r="G3" s="46"/>
      <c r="H3" s="46"/>
      <c r="I3" s="46"/>
      <c r="J3" s="46"/>
      <c r="K3" s="46"/>
      <c r="L3" s="46"/>
      <c r="M3" s="46"/>
      <c r="N3" s="46"/>
    </row>
    <row r="22" spans="2:2">
      <c r="B22" s="6"/>
    </row>
  </sheetData>
  <pageMargins left="0.39370078740157483" right="0.39370078740157483" top="0.59055118110236227" bottom="0.59055118110236227" header="0.51181102362204722" footer="0.51181102362204722"/>
  <pageSetup scale="85" orientation="landscape" r:id="rId1"/>
  <headerFooter alignWithMargins="0">
    <oddFooter>Prepared by Risk Management Branch &amp;D&amp;RPage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1F356-CCE2-4A5F-9657-F938851B124B}">
  <sheetPr>
    <pageSetUpPr fitToPage="1"/>
  </sheetPr>
  <dimension ref="A1:A10"/>
  <sheetViews>
    <sheetView showGridLines="0" zoomScaleNormal="100" workbookViewId="0">
      <selection activeCell="A17" sqref="A17"/>
    </sheetView>
  </sheetViews>
  <sheetFormatPr defaultColWidth="9.1328125" defaultRowHeight="13.9"/>
  <cols>
    <col min="1" max="1" width="127.796875" style="5" customWidth="1"/>
    <col min="2" max="16384" width="9.1328125" style="5"/>
  </cols>
  <sheetData>
    <row r="1" spans="1:1" ht="41.65">
      <c r="A1" s="47" t="s">
        <v>64</v>
      </c>
    </row>
    <row r="2" spans="1:1" s="19" customFormat="1" ht="69.400000000000006">
      <c r="A2" s="48" t="s">
        <v>73</v>
      </c>
    </row>
    <row r="3" spans="1:1" s="50" customFormat="1" ht="30" customHeight="1" thickBot="1">
      <c r="A3" s="49" t="s">
        <v>114</v>
      </c>
    </row>
    <row r="4" spans="1:1" s="50" customFormat="1" ht="30" customHeight="1" thickTop="1" thickBot="1">
      <c r="A4" s="51" t="s">
        <v>4</v>
      </c>
    </row>
    <row r="5" spans="1:1" s="50" customFormat="1" ht="30" customHeight="1" thickTop="1" thickBot="1">
      <c r="A5" s="49" t="s">
        <v>65</v>
      </c>
    </row>
    <row r="6" spans="1:1" s="50" customFormat="1" ht="30" customHeight="1" thickTop="1" thickBot="1">
      <c r="A6" s="51" t="s">
        <v>4</v>
      </c>
    </row>
    <row r="7" spans="1:1" s="50" customFormat="1" ht="30" customHeight="1" thickTop="1" thickBot="1">
      <c r="A7" s="49" t="s">
        <v>74</v>
      </c>
    </row>
    <row r="8" spans="1:1" s="50" customFormat="1" ht="30" customHeight="1" thickTop="1" thickBot="1">
      <c r="A8" s="51" t="s">
        <v>4</v>
      </c>
    </row>
    <row r="9" spans="1:1" s="50" customFormat="1" ht="30" customHeight="1" thickTop="1" thickBot="1">
      <c r="A9" s="49" t="s">
        <v>75</v>
      </c>
    </row>
    <row r="10" spans="1:1" s="50" customFormat="1" ht="30" customHeight="1" thickTop="1">
      <c r="A10" s="52" t="s">
        <v>4</v>
      </c>
    </row>
  </sheetData>
  <pageMargins left="0.74803149606299213" right="0.74803149606299213" top="0.98425196850393704" bottom="0.98425196850393704" header="0.51181102362204722" footer="0.51181102362204722"/>
  <pageSetup scale="96" orientation="portrait" r:id="rId1"/>
  <headerFooter alignWithMargins="0">
    <oddFooter>Prepared by Risk Management Branch &amp;D&amp;RPage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C7A59-F095-4611-98AB-C0795AEEA9E0}">
  <sheetPr>
    <pageSetUpPr fitToPage="1"/>
  </sheetPr>
  <dimension ref="A1:P45"/>
  <sheetViews>
    <sheetView showGridLines="0" zoomScaleNormal="100" workbookViewId="0">
      <selection activeCell="C17" sqref="C17"/>
    </sheetView>
  </sheetViews>
  <sheetFormatPr defaultColWidth="9.1328125" defaultRowHeight="12.75"/>
  <cols>
    <col min="1" max="1" width="21.33203125" style="7" customWidth="1"/>
    <col min="2" max="2" width="9.53125" style="7" customWidth="1"/>
    <col min="3" max="3" width="57.46484375" style="7" customWidth="1"/>
    <col min="4" max="4" width="39.46484375" style="7" bestFit="1" customWidth="1"/>
    <col min="5" max="5" width="9.46484375" style="7" customWidth="1"/>
    <col min="6" max="6" width="9.33203125" style="7" customWidth="1"/>
    <col min="7" max="11" width="10.33203125" style="7" customWidth="1"/>
    <col min="12" max="12" width="9.1328125" style="7"/>
    <col min="13" max="13" width="7.53125" style="7" customWidth="1"/>
    <col min="14" max="14" width="7.33203125" style="7" customWidth="1"/>
    <col min="15" max="15" width="4.86328125" style="7" customWidth="1"/>
    <col min="16" max="16" width="8.86328125" style="7" customWidth="1"/>
    <col min="17" max="16384" width="9.1328125" style="7"/>
  </cols>
  <sheetData>
    <row r="1" spans="1:4" s="5" customFormat="1" ht="41.75" customHeight="1">
      <c r="A1" s="170" t="s">
        <v>66</v>
      </c>
      <c r="B1" s="171"/>
      <c r="C1" s="171"/>
      <c r="D1" s="171"/>
    </row>
    <row r="3" spans="1:4" ht="13.15">
      <c r="A3" s="166" t="s">
        <v>67</v>
      </c>
      <c r="B3" s="166"/>
      <c r="C3" s="166"/>
      <c r="D3" s="166"/>
    </row>
    <row r="5" spans="1:4" s="20" customFormat="1" ht="13.9">
      <c r="A5" s="53" t="s">
        <v>13</v>
      </c>
      <c r="B5" s="54" t="s">
        <v>14</v>
      </c>
      <c r="C5" s="54" t="s">
        <v>15</v>
      </c>
      <c r="D5" s="54" t="s">
        <v>16</v>
      </c>
    </row>
    <row r="6" spans="1:4" s="9" customFormat="1" ht="33.950000000000003" customHeight="1">
      <c r="A6" s="55" t="s">
        <v>17</v>
      </c>
      <c r="B6" s="56">
        <v>5</v>
      </c>
      <c r="C6" s="57" t="s">
        <v>45</v>
      </c>
      <c r="D6" s="57" t="s">
        <v>18</v>
      </c>
    </row>
    <row r="7" spans="1:4" ht="33.950000000000003" customHeight="1">
      <c r="A7" s="55" t="s">
        <v>19</v>
      </c>
      <c r="B7" s="56">
        <v>4</v>
      </c>
      <c r="C7" s="57" t="s">
        <v>68</v>
      </c>
      <c r="D7" s="57" t="s">
        <v>20</v>
      </c>
    </row>
    <row r="8" spans="1:4" ht="33.950000000000003" customHeight="1">
      <c r="A8" s="55" t="s">
        <v>10</v>
      </c>
      <c r="B8" s="56">
        <v>3</v>
      </c>
      <c r="C8" s="57" t="s">
        <v>69</v>
      </c>
      <c r="D8" s="57" t="s">
        <v>21</v>
      </c>
    </row>
    <row r="9" spans="1:4" ht="33.950000000000003" customHeight="1">
      <c r="A9" s="55" t="s">
        <v>9</v>
      </c>
      <c r="B9" s="56">
        <v>2</v>
      </c>
      <c r="C9" s="57" t="s">
        <v>30</v>
      </c>
      <c r="D9" s="57" t="s">
        <v>22</v>
      </c>
    </row>
    <row r="10" spans="1:4" ht="33.950000000000003" customHeight="1">
      <c r="A10" s="55" t="s">
        <v>23</v>
      </c>
      <c r="B10" s="56">
        <v>1</v>
      </c>
      <c r="C10" s="57" t="s">
        <v>70</v>
      </c>
      <c r="D10" s="57" t="s">
        <v>24</v>
      </c>
    </row>
    <row r="11" spans="1:4">
      <c r="A11" s="58"/>
      <c r="B11" s="58"/>
      <c r="C11" s="58"/>
      <c r="D11" s="58"/>
    </row>
    <row r="12" spans="1:4" ht="13.9">
      <c r="A12" s="59" t="s">
        <v>25</v>
      </c>
      <c r="B12" s="59" t="s">
        <v>14</v>
      </c>
      <c r="C12" s="59" t="s">
        <v>26</v>
      </c>
    </row>
    <row r="13" spans="1:4" s="20" customFormat="1" ht="46.5" customHeight="1">
      <c r="A13" s="57" t="s">
        <v>8</v>
      </c>
      <c r="B13" s="56">
        <v>5</v>
      </c>
      <c r="C13" s="55" t="s">
        <v>100</v>
      </c>
    </row>
    <row r="14" spans="1:4" ht="46.5" customHeight="1">
      <c r="A14" s="57" t="s">
        <v>7</v>
      </c>
      <c r="B14" s="56">
        <v>4</v>
      </c>
      <c r="C14" s="55" t="s">
        <v>71</v>
      </c>
    </row>
    <row r="15" spans="1:4" ht="33.75" customHeight="1">
      <c r="A15" s="57" t="s">
        <v>27</v>
      </c>
      <c r="B15" s="56">
        <v>3</v>
      </c>
      <c r="C15" s="55" t="s">
        <v>31</v>
      </c>
    </row>
    <row r="16" spans="1:4" ht="58.25" customHeight="1">
      <c r="A16" s="57" t="s">
        <v>6</v>
      </c>
      <c r="B16" s="56">
        <v>2</v>
      </c>
      <c r="C16" s="55" t="s">
        <v>32</v>
      </c>
    </row>
    <row r="17" spans="1:16" ht="58.25" customHeight="1">
      <c r="A17" s="57" t="s">
        <v>5</v>
      </c>
      <c r="B17" s="56">
        <v>1</v>
      </c>
      <c r="C17" s="55" t="s">
        <v>110</v>
      </c>
    </row>
    <row r="18" spans="1:16">
      <c r="A18" s="60"/>
      <c r="B18" s="61"/>
      <c r="C18" s="62"/>
    </row>
    <row r="19" spans="1:16" ht="13.9">
      <c r="A19" s="167" t="s">
        <v>28</v>
      </c>
      <c r="B19" s="168"/>
      <c r="C19" s="169"/>
      <c r="D19" s="63"/>
    </row>
    <row r="24" spans="1:16">
      <c r="A24" s="8"/>
      <c r="B24" s="8"/>
      <c r="C24" s="8"/>
    </row>
    <row r="25" spans="1:16">
      <c r="A25" s="8"/>
      <c r="B25" s="8"/>
      <c r="C25" s="8"/>
    </row>
    <row r="26" spans="1:16">
      <c r="A26" s="8"/>
      <c r="B26" s="8"/>
      <c r="C26" s="8"/>
    </row>
    <row r="29" spans="1:16">
      <c r="F29" s="64"/>
      <c r="G29" s="64"/>
      <c r="H29" s="64"/>
      <c r="I29" s="64"/>
      <c r="J29" s="64"/>
      <c r="K29" s="64"/>
      <c r="L29" s="64"/>
      <c r="M29" s="64"/>
      <c r="N29" s="64"/>
      <c r="O29" s="64"/>
      <c r="P29" s="64"/>
    </row>
    <row r="30" spans="1:16">
      <c r="F30" s="64"/>
      <c r="G30" s="64"/>
      <c r="H30" s="64"/>
      <c r="I30" s="64"/>
      <c r="J30" s="64"/>
      <c r="K30" s="64"/>
      <c r="L30" s="64"/>
      <c r="M30" s="64"/>
      <c r="N30" s="64"/>
      <c r="O30" s="64"/>
      <c r="P30" s="64"/>
    </row>
    <row r="31" spans="1:16">
      <c r="F31" s="64"/>
      <c r="G31" s="64"/>
      <c r="H31" s="64"/>
      <c r="I31" s="64"/>
      <c r="J31" s="64"/>
      <c r="K31" s="64"/>
      <c r="L31" s="64"/>
      <c r="M31" s="64"/>
      <c r="N31" s="64"/>
      <c r="O31" s="64"/>
      <c r="P31" s="64"/>
    </row>
    <row r="32" spans="1:16">
      <c r="F32" s="64"/>
      <c r="G32" s="64"/>
      <c r="H32" s="64"/>
      <c r="I32" s="64"/>
      <c r="J32" s="64"/>
      <c r="K32" s="64"/>
      <c r="L32" s="64"/>
      <c r="M32" s="64"/>
      <c r="N32" s="64"/>
      <c r="O32" s="64"/>
      <c r="P32" s="64"/>
    </row>
    <row r="33" spans="1:16">
      <c r="F33" s="64"/>
      <c r="G33" s="64"/>
      <c r="H33" s="64"/>
      <c r="I33" s="64"/>
      <c r="J33" s="64"/>
      <c r="K33" s="64"/>
      <c r="L33" s="64"/>
      <c r="M33" s="64"/>
      <c r="N33" s="64"/>
      <c r="O33" s="64"/>
      <c r="P33" s="64"/>
    </row>
    <row r="34" spans="1:16">
      <c r="F34" s="64"/>
      <c r="G34" s="64"/>
      <c r="H34" s="64"/>
      <c r="I34" s="64"/>
      <c r="J34" s="64"/>
      <c r="K34" s="64"/>
      <c r="L34" s="64"/>
      <c r="M34" s="64"/>
      <c r="N34" s="64"/>
      <c r="O34" s="64"/>
      <c r="P34" s="64"/>
    </row>
    <row r="35" spans="1:16">
      <c r="F35" s="64"/>
      <c r="G35" s="64"/>
      <c r="H35" s="64"/>
      <c r="I35" s="64"/>
      <c r="J35" s="64"/>
      <c r="K35" s="64"/>
      <c r="L35" s="64"/>
      <c r="M35" s="64"/>
      <c r="N35" s="64"/>
      <c r="O35" s="64"/>
      <c r="P35" s="64"/>
    </row>
    <row r="36" spans="1:16">
      <c r="A36" s="8"/>
      <c r="B36" s="8"/>
      <c r="C36" s="8"/>
      <c r="F36" s="64"/>
      <c r="G36" s="64"/>
      <c r="H36" s="64"/>
      <c r="I36" s="64"/>
      <c r="J36" s="64"/>
      <c r="K36" s="64"/>
      <c r="L36" s="64"/>
      <c r="M36" s="64"/>
      <c r="N36" s="64"/>
      <c r="O36" s="64"/>
      <c r="P36" s="64"/>
    </row>
    <row r="37" spans="1:16">
      <c r="A37" s="8"/>
      <c r="B37" s="8"/>
      <c r="C37" s="8"/>
      <c r="F37" s="64"/>
      <c r="G37" s="64"/>
      <c r="H37" s="64"/>
      <c r="I37" s="64"/>
      <c r="J37" s="64"/>
      <c r="K37" s="64"/>
      <c r="L37" s="64"/>
      <c r="M37" s="64"/>
      <c r="N37" s="64"/>
      <c r="O37" s="64"/>
      <c r="P37" s="64"/>
    </row>
    <row r="38" spans="1:16">
      <c r="A38" s="8"/>
      <c r="B38" s="8"/>
      <c r="C38" s="8"/>
      <c r="F38" s="64"/>
      <c r="G38" s="64"/>
      <c r="H38" s="64"/>
      <c r="I38" s="64"/>
      <c r="J38" s="64"/>
      <c r="K38" s="64"/>
      <c r="L38" s="64"/>
      <c r="M38" s="64"/>
      <c r="N38" s="64"/>
      <c r="O38" s="64"/>
      <c r="P38" s="64"/>
    </row>
    <row r="39" spans="1:16">
      <c r="A39" s="8"/>
      <c r="B39" s="8"/>
      <c r="C39" s="8"/>
    </row>
    <row r="40" spans="1:16">
      <c r="A40" s="8"/>
      <c r="B40" s="8"/>
      <c r="C40" s="8"/>
    </row>
    <row r="41" spans="1:16">
      <c r="A41" s="8"/>
      <c r="B41" s="8"/>
      <c r="C41" s="8"/>
    </row>
    <row r="42" spans="1:16">
      <c r="A42" s="8"/>
      <c r="B42" s="8"/>
      <c r="C42" s="8"/>
    </row>
    <row r="43" spans="1:16">
      <c r="A43" s="8"/>
      <c r="B43" s="8"/>
      <c r="C43" s="8"/>
    </row>
    <row r="44" spans="1:16">
      <c r="A44" s="8"/>
      <c r="B44" s="8"/>
      <c r="C44" s="8"/>
    </row>
    <row r="45" spans="1:16">
      <c r="A45" s="8"/>
      <c r="B45" s="8"/>
      <c r="C45" s="8"/>
    </row>
  </sheetData>
  <mergeCells count="3">
    <mergeCell ref="A3:D3"/>
    <mergeCell ref="A19:C19"/>
    <mergeCell ref="A1:D1"/>
  </mergeCells>
  <pageMargins left="0.39370078740157483" right="0.39370078740157483" top="0.59055118110236227" bottom="0.59055118110236227" header="0.51181102362204722" footer="0.51181102362204722"/>
  <pageSetup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66AD9-E234-4C79-88AF-18A9D0D2F6A0}">
  <dimension ref="A1:A2"/>
  <sheetViews>
    <sheetView zoomScale="85" workbookViewId="0">
      <selection activeCell="A2" sqref="A2"/>
    </sheetView>
  </sheetViews>
  <sheetFormatPr defaultColWidth="9.1328125" defaultRowHeight="12.75"/>
  <cols>
    <col min="1" max="1" width="136.86328125" style="113" customWidth="1"/>
    <col min="2" max="16384" width="9.1328125" style="113"/>
  </cols>
  <sheetData>
    <row r="1" spans="1:1" s="112" customFormat="1" ht="41.75" customHeight="1" thickBot="1">
      <c r="A1" s="72" t="s">
        <v>72</v>
      </c>
    </row>
    <row r="2" spans="1:1" s="112" customFormat="1" ht="345.75" customHeight="1" thickBot="1">
      <c r="A2" s="114" t="s">
        <v>115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6E6B9-69DA-4D23-BD84-9C3E785A51E9}">
  <dimension ref="A1:AK62"/>
  <sheetViews>
    <sheetView showGridLines="0" zoomScale="83" zoomScaleNormal="83" workbookViewId="0">
      <selection activeCell="A5" sqref="A5:D6"/>
    </sheetView>
  </sheetViews>
  <sheetFormatPr defaultColWidth="22.6640625" defaultRowHeight="12.75" outlineLevelCol="1"/>
  <cols>
    <col min="1" max="1" width="18.46484375" style="13" customWidth="1"/>
    <col min="2" max="2" width="15.46484375" style="17" bestFit="1" customWidth="1"/>
    <col min="3" max="3" width="15.53125" style="17" customWidth="1"/>
    <col min="4" max="4" width="25.86328125" style="2" customWidth="1"/>
    <col min="5" max="5" width="26.6640625" style="4" customWidth="1"/>
    <col min="6" max="6" width="41.86328125" style="2" customWidth="1"/>
    <col min="7" max="7" width="32.1328125" style="2" customWidth="1"/>
    <col min="8" max="9" width="8.46484375" style="13" customWidth="1"/>
    <col min="10" max="10" width="7.86328125" style="13" customWidth="1"/>
    <col min="11" max="11" width="12.46484375" style="13" customWidth="1"/>
    <col min="12" max="14" width="27.46484375" style="17" customWidth="1"/>
    <col min="15" max="15" width="35" style="4" customWidth="1"/>
    <col min="16" max="16" width="19" style="18" customWidth="1"/>
    <col min="17" max="17" width="18.46484375" style="13" customWidth="1"/>
    <col min="18" max="18" width="21.1328125" style="13" customWidth="1"/>
    <col min="19" max="20" width="26.6640625" style="13" bestFit="1" customWidth="1"/>
    <col min="21" max="21" width="22.796875" bestFit="1" customWidth="1" outlineLevel="1"/>
    <col min="22" max="22" width="21.1328125" bestFit="1" customWidth="1" outlineLevel="1"/>
    <col min="23" max="23" width="17.33203125" bestFit="1" customWidth="1" outlineLevel="1"/>
    <col min="24" max="24" width="18.53125" bestFit="1" customWidth="1" outlineLevel="1"/>
    <col min="25" max="26" width="5.53125" customWidth="1" outlineLevel="1"/>
    <col min="27" max="27" width="8.53125" customWidth="1" outlineLevel="1"/>
    <col min="28" max="28" width="10.53125" customWidth="1" outlineLevel="1"/>
    <col min="29" max="30" width="5.53125" customWidth="1" outlineLevel="1"/>
    <col min="31" max="31" width="8.53125" customWidth="1" outlineLevel="1"/>
    <col min="32" max="32" width="10.53125" customWidth="1" outlineLevel="1"/>
    <col min="33" max="34" width="5.53125" style="13" customWidth="1" outlineLevel="1"/>
    <col min="35" max="35" width="8.53125" style="13" customWidth="1" outlineLevel="1"/>
    <col min="36" max="36" width="10.53125" style="13" customWidth="1" outlineLevel="1"/>
    <col min="37" max="38" width="8.46484375" style="13" customWidth="1"/>
    <col min="39" max="39" width="7.86328125" style="13" customWidth="1"/>
    <col min="40" max="41" width="8.46484375" style="13" customWidth="1"/>
    <col min="42" max="42" width="7.86328125" style="13" customWidth="1"/>
    <col min="43" max="44" width="8.46484375" style="13" customWidth="1"/>
    <col min="45" max="45" width="7.86328125" style="13" customWidth="1"/>
    <col min="46" max="47" width="8.46484375" style="13" customWidth="1"/>
    <col min="48" max="48" width="7.86328125" style="13" customWidth="1"/>
    <col min="49" max="16384" width="22.6640625" style="13"/>
  </cols>
  <sheetData>
    <row r="1" spans="1:37" s="40" customFormat="1" ht="15">
      <c r="A1" s="141" t="s">
        <v>130</v>
      </c>
      <c r="B1" s="121"/>
      <c r="C1" s="122"/>
      <c r="D1" s="122"/>
      <c r="E1" s="123"/>
      <c r="F1" s="124"/>
      <c r="G1" s="125"/>
      <c r="H1" s="125"/>
      <c r="I1" s="126"/>
      <c r="J1" s="127"/>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row>
    <row r="2" spans="1:37" s="109" customFormat="1" ht="15">
      <c r="A2" s="139" t="s">
        <v>59</v>
      </c>
      <c r="B2" s="107"/>
      <c r="C2" s="108"/>
      <c r="D2" s="108" t="s">
        <v>129</v>
      </c>
      <c r="F2" s="108"/>
      <c r="G2" s="108"/>
      <c r="H2" s="108"/>
      <c r="I2" s="108"/>
      <c r="J2" s="108"/>
      <c r="K2" s="108"/>
      <c r="L2" s="108"/>
      <c r="M2" s="108"/>
      <c r="N2" s="108"/>
      <c r="O2" s="108"/>
      <c r="P2" s="108"/>
    </row>
    <row r="3" spans="1:37" s="111" customFormat="1" ht="15">
      <c r="A3" s="140" t="s">
        <v>61</v>
      </c>
      <c r="B3" s="41"/>
      <c r="D3" s="45" t="s">
        <v>126</v>
      </c>
      <c r="F3" s="110"/>
      <c r="G3" s="42"/>
      <c r="H3" s="42"/>
      <c r="I3" s="43"/>
      <c r="J3" s="44"/>
      <c r="K3" s="110"/>
      <c r="L3" s="110"/>
      <c r="M3" s="110"/>
      <c r="N3" s="110"/>
      <c r="O3" s="110"/>
      <c r="P3" s="110"/>
    </row>
    <row r="4" spans="1:37" s="111" customFormat="1" ht="15">
      <c r="A4" s="140" t="s">
        <v>58</v>
      </c>
      <c r="B4" s="41"/>
      <c r="C4" s="43"/>
      <c r="D4" s="43" t="s">
        <v>63</v>
      </c>
      <c r="F4" s="110"/>
      <c r="G4" s="42"/>
      <c r="H4" s="42"/>
      <c r="I4" s="43"/>
      <c r="J4" s="44"/>
      <c r="K4" s="110"/>
      <c r="L4" s="110"/>
      <c r="M4" s="110"/>
      <c r="N4" s="110"/>
      <c r="O4" s="110"/>
      <c r="P4" s="110"/>
    </row>
    <row r="5" spans="1:37" s="111" customFormat="1" ht="15">
      <c r="A5" s="133" t="s">
        <v>131</v>
      </c>
      <c r="B5" s="134"/>
      <c r="C5" s="137"/>
      <c r="D5" s="128"/>
      <c r="E5" s="128"/>
      <c r="F5" s="130"/>
      <c r="G5" s="42"/>
      <c r="H5" s="42"/>
      <c r="I5" s="43"/>
      <c r="J5" s="44"/>
      <c r="K5" s="110"/>
      <c r="L5" s="110"/>
      <c r="M5" s="110"/>
      <c r="N5" s="110"/>
      <c r="O5" s="110"/>
      <c r="P5" s="110"/>
    </row>
    <row r="6" spans="1:37" s="111" customFormat="1" ht="15">
      <c r="A6" s="133" t="s">
        <v>128</v>
      </c>
      <c r="B6" s="134"/>
      <c r="C6" s="137"/>
      <c r="D6" s="128" t="s">
        <v>63</v>
      </c>
      <c r="E6" s="128"/>
      <c r="F6" s="130"/>
      <c r="G6" s="42"/>
      <c r="H6" s="42"/>
      <c r="I6" s="43"/>
      <c r="J6" s="44"/>
      <c r="K6" s="110"/>
      <c r="L6" s="110"/>
      <c r="M6" s="110"/>
      <c r="N6" s="110"/>
      <c r="O6" s="110"/>
      <c r="P6" s="110"/>
    </row>
    <row r="7" spans="1:37" s="111" customFormat="1" ht="15.4" thickBot="1">
      <c r="A7" s="138" t="s">
        <v>127</v>
      </c>
      <c r="B7" s="129"/>
      <c r="C7" s="128"/>
      <c r="D7" s="128"/>
      <c r="E7" s="128"/>
      <c r="F7" s="131"/>
      <c r="G7" s="42"/>
      <c r="H7" s="42"/>
      <c r="I7" s="43"/>
      <c r="J7" s="44"/>
      <c r="K7" s="110"/>
      <c r="L7" s="110"/>
      <c r="M7" s="110"/>
      <c r="N7" s="110"/>
      <c r="O7" s="110"/>
      <c r="P7" s="110"/>
      <c r="U7" s="142" t="s">
        <v>109</v>
      </c>
      <c r="V7" s="143"/>
      <c r="W7" s="143"/>
      <c r="X7" s="143"/>
      <c r="Y7" s="143"/>
      <c r="Z7" s="143"/>
      <c r="AA7" s="143"/>
      <c r="AB7" s="143"/>
      <c r="AC7" s="143"/>
      <c r="AD7" s="143"/>
      <c r="AE7" s="143"/>
      <c r="AF7" s="143"/>
      <c r="AG7" s="143"/>
      <c r="AH7" s="143"/>
      <c r="AI7" s="143"/>
      <c r="AJ7" s="144"/>
    </row>
    <row r="8" spans="1:37" s="12" customFormat="1" ht="67.25" customHeight="1">
      <c r="A8" s="145" t="s">
        <v>78</v>
      </c>
      <c r="B8" s="146"/>
      <c r="C8" s="10" t="s">
        <v>77</v>
      </c>
      <c r="D8" s="155" t="s">
        <v>80</v>
      </c>
      <c r="E8" s="156"/>
      <c r="F8" s="157"/>
      <c r="G8" s="11"/>
      <c r="H8" s="161" t="s">
        <v>87</v>
      </c>
      <c r="I8" s="162"/>
      <c r="J8" s="162"/>
      <c r="K8" s="163"/>
      <c r="L8" s="147" t="s">
        <v>91</v>
      </c>
      <c r="M8" s="148"/>
      <c r="N8" s="148"/>
      <c r="O8" s="147" t="s">
        <v>94</v>
      </c>
      <c r="P8" s="164"/>
      <c r="Q8" s="164"/>
      <c r="R8" s="164"/>
      <c r="S8" s="164"/>
      <c r="T8" s="165"/>
      <c r="U8" s="152" t="s">
        <v>1</v>
      </c>
      <c r="V8" s="153"/>
      <c r="W8" s="153"/>
      <c r="X8" s="154"/>
      <c r="Y8" s="158" t="s">
        <v>29</v>
      </c>
      <c r="Z8" s="159"/>
      <c r="AA8" s="159"/>
      <c r="AB8" s="160"/>
      <c r="AC8" s="158" t="s">
        <v>11</v>
      </c>
      <c r="AD8" s="159"/>
      <c r="AE8" s="159"/>
      <c r="AF8" s="160"/>
      <c r="AG8" s="149" t="s">
        <v>12</v>
      </c>
      <c r="AH8" s="150"/>
      <c r="AI8" s="150"/>
      <c r="AJ8" s="151"/>
    </row>
    <row r="9" spans="1:37" s="12" customFormat="1" ht="49.5" customHeight="1">
      <c r="A9" s="10" t="s">
        <v>79</v>
      </c>
      <c r="B9" s="119" t="s">
        <v>2</v>
      </c>
      <c r="C9" s="10" t="s">
        <v>76</v>
      </c>
      <c r="D9" s="10" t="s">
        <v>33</v>
      </c>
      <c r="E9" s="10" t="s">
        <v>34</v>
      </c>
      <c r="F9" s="119" t="s">
        <v>81</v>
      </c>
      <c r="G9" s="74" t="s">
        <v>86</v>
      </c>
      <c r="H9" s="22" t="s">
        <v>38</v>
      </c>
      <c r="I9" s="22" t="s">
        <v>39</v>
      </c>
      <c r="J9" s="75" t="s">
        <v>0</v>
      </c>
      <c r="K9" s="76" t="s">
        <v>88</v>
      </c>
      <c r="L9" s="78" t="s">
        <v>92</v>
      </c>
      <c r="M9" s="79" t="s">
        <v>35</v>
      </c>
      <c r="N9" s="78" t="s">
        <v>93</v>
      </c>
      <c r="O9" s="78" t="s">
        <v>95</v>
      </c>
      <c r="P9" s="78" t="s">
        <v>96</v>
      </c>
      <c r="Q9" s="78" t="s">
        <v>36</v>
      </c>
      <c r="R9" s="78" t="s">
        <v>37</v>
      </c>
      <c r="S9" s="78" t="s">
        <v>44</v>
      </c>
      <c r="T9" s="78" t="s">
        <v>99</v>
      </c>
      <c r="U9" s="85" t="s">
        <v>43</v>
      </c>
      <c r="V9" s="85" t="s">
        <v>40</v>
      </c>
      <c r="W9" s="86" t="s">
        <v>41</v>
      </c>
      <c r="X9" s="91" t="s">
        <v>42</v>
      </c>
      <c r="Y9" s="94" t="s">
        <v>38</v>
      </c>
      <c r="Z9" s="87" t="s">
        <v>39</v>
      </c>
      <c r="AA9" s="87" t="s">
        <v>0</v>
      </c>
      <c r="AB9" s="95" t="s">
        <v>88</v>
      </c>
      <c r="AC9" s="94" t="s">
        <v>38</v>
      </c>
      <c r="AD9" s="87" t="s">
        <v>39</v>
      </c>
      <c r="AE9" s="87" t="s">
        <v>0</v>
      </c>
      <c r="AF9" s="95" t="s">
        <v>88</v>
      </c>
      <c r="AG9" s="94" t="s">
        <v>38</v>
      </c>
      <c r="AH9" s="87" t="s">
        <v>39</v>
      </c>
      <c r="AI9" s="87" t="s">
        <v>0</v>
      </c>
      <c r="AJ9" s="95" t="s">
        <v>88</v>
      </c>
    </row>
    <row r="10" spans="1:37" ht="94.5" customHeight="1">
      <c r="A10" s="73" t="s">
        <v>119</v>
      </c>
      <c r="B10" s="73" t="s">
        <v>118</v>
      </c>
      <c r="C10" s="73" t="s">
        <v>82</v>
      </c>
      <c r="D10" s="73" t="s">
        <v>83</v>
      </c>
      <c r="E10" s="73" t="s">
        <v>84</v>
      </c>
      <c r="F10" s="73" t="s">
        <v>85</v>
      </c>
      <c r="G10" s="73" t="s">
        <v>116</v>
      </c>
      <c r="H10" s="77" t="s">
        <v>55</v>
      </c>
      <c r="I10" s="77" t="s">
        <v>56</v>
      </c>
      <c r="J10" s="77" t="s">
        <v>89</v>
      </c>
      <c r="K10" s="73" t="s">
        <v>90</v>
      </c>
      <c r="L10" s="80" t="s">
        <v>111</v>
      </c>
      <c r="M10" s="80" t="s">
        <v>112</v>
      </c>
      <c r="N10" s="80" t="s">
        <v>125</v>
      </c>
      <c r="O10" s="80" t="s">
        <v>101</v>
      </c>
      <c r="P10" s="80" t="s">
        <v>107</v>
      </c>
      <c r="Q10" s="80" t="s">
        <v>57</v>
      </c>
      <c r="R10" s="80" t="s">
        <v>102</v>
      </c>
      <c r="S10" s="80" t="s">
        <v>97</v>
      </c>
      <c r="T10" s="80" t="s">
        <v>113</v>
      </c>
      <c r="U10" s="88"/>
      <c r="V10" s="88"/>
      <c r="W10" s="89"/>
      <c r="X10" s="92"/>
      <c r="Y10" s="96" t="s">
        <v>55</v>
      </c>
      <c r="Z10" s="90" t="s">
        <v>56</v>
      </c>
      <c r="AA10" s="90" t="s">
        <v>89</v>
      </c>
      <c r="AB10" s="97" t="s">
        <v>90</v>
      </c>
      <c r="AC10" s="96" t="s">
        <v>55</v>
      </c>
      <c r="AD10" s="90" t="s">
        <v>56</v>
      </c>
      <c r="AE10" s="90" t="s">
        <v>89</v>
      </c>
      <c r="AF10" s="97" t="s">
        <v>90</v>
      </c>
      <c r="AG10" s="96" t="s">
        <v>55</v>
      </c>
      <c r="AH10" s="90" t="s">
        <v>56</v>
      </c>
      <c r="AI10" s="90" t="s">
        <v>89</v>
      </c>
      <c r="AJ10" s="97" t="s">
        <v>90</v>
      </c>
      <c r="AK10" s="37"/>
    </row>
    <row r="11" spans="1:37" ht="114.75">
      <c r="A11" s="34" t="s">
        <v>120</v>
      </c>
      <c r="B11" s="34" t="s">
        <v>117</v>
      </c>
      <c r="C11" s="115" t="s">
        <v>103</v>
      </c>
      <c r="D11" s="115" t="s">
        <v>46</v>
      </c>
      <c r="E11" s="116" t="s">
        <v>47</v>
      </c>
      <c r="F11" s="116" t="s">
        <v>48</v>
      </c>
      <c r="G11" s="116" t="s">
        <v>49</v>
      </c>
      <c r="H11" s="34">
        <v>3</v>
      </c>
      <c r="I11" s="34">
        <v>4</v>
      </c>
      <c r="J11" s="35">
        <f>PRODUCT(H11:I11)</f>
        <v>12</v>
      </c>
      <c r="K11" s="36" t="str">
        <f t="shared" ref="K11:K34" si="0">IF(H11*I11&gt;=20,"EXTREME",IF(H11*I11&gt;=12,"HIGH",IF(H11*I11&gt;=6,"MEDIUM",IF(H11*I11&gt;=1,"LOW", IF(H11*I11&gt;=0, "UNRATED")))))</f>
        <v>HIGH</v>
      </c>
      <c r="L11" s="34" t="s">
        <v>50</v>
      </c>
      <c r="M11" s="34" t="s">
        <v>51</v>
      </c>
      <c r="N11" s="34" t="s">
        <v>121</v>
      </c>
      <c r="O11" s="115" t="s">
        <v>52</v>
      </c>
      <c r="P11" s="115" t="s">
        <v>104</v>
      </c>
      <c r="Q11" s="115" t="s">
        <v>105</v>
      </c>
      <c r="R11" s="115" t="s">
        <v>106</v>
      </c>
      <c r="S11" s="116" t="s">
        <v>108</v>
      </c>
      <c r="T11" s="116"/>
      <c r="U11" s="115" t="s">
        <v>53</v>
      </c>
      <c r="V11" s="115" t="s">
        <v>54</v>
      </c>
      <c r="W11" s="117"/>
      <c r="X11" s="118"/>
      <c r="Y11" s="98">
        <v>2</v>
      </c>
      <c r="Z11" s="34">
        <v>4</v>
      </c>
      <c r="AA11" s="35">
        <f t="shared" ref="AA11" si="1">Y11*Z11</f>
        <v>8</v>
      </c>
      <c r="AB11" s="99" t="str">
        <f t="shared" ref="AB11:AB34" si="2">IF(Y11*Z11&gt;=20,"EXTREME",IF(Y11*Z11&gt;=12,"HIGH",IF(Y11*Z11&gt;=6,"MEDIUM",IF(Y11*Z11&gt;=1,"LOW", IF(Y11*Z11&gt;=0, "UNRATED")))))</f>
        <v>MEDIUM</v>
      </c>
      <c r="AC11" s="98">
        <v>3</v>
      </c>
      <c r="AD11" s="34">
        <v>4</v>
      </c>
      <c r="AE11" s="35">
        <f>AC11*AD11</f>
        <v>12</v>
      </c>
      <c r="AF11" s="99" t="str">
        <f t="shared" ref="AF11:AF34" si="3">IF(AC11*AD11&gt;=20,"EXTREME",IF(AC11*AD11&gt;=12,"HIGH",IF(AC11*AD11&gt;=6,"MEDIUM",IF(AC11*AD11&gt;=1,"LOW", IF(AC11*AD11&gt;=0, "UNRATED")))))</f>
        <v>HIGH</v>
      </c>
      <c r="AG11" s="98">
        <v>2</v>
      </c>
      <c r="AH11" s="34">
        <v>4</v>
      </c>
      <c r="AI11" s="35">
        <f t="shared" ref="AI11" si="4">AG11*AH11</f>
        <v>8</v>
      </c>
      <c r="AJ11" s="99" t="str">
        <f t="shared" ref="AJ11:AJ34" si="5">IF(AG11*AH11&gt;=20,"EXTREME",IF(AG11*AH11&gt;=12,"HIGH",IF(AG11*AH11&gt;=6,"MEDIUM",IF(AG11*AH11&gt;=1,"LOW", IF(AG11*AH11&gt;=0, "UNRATED")))))</f>
        <v>MEDIUM</v>
      </c>
    </row>
    <row r="12" spans="1:37" ht="13.15">
      <c r="A12" s="39"/>
      <c r="B12" s="26"/>
      <c r="C12" s="23"/>
      <c r="D12" s="27"/>
      <c r="E12" s="28"/>
      <c r="F12" s="38"/>
      <c r="G12" s="28"/>
      <c r="H12" s="31"/>
      <c r="I12" s="31"/>
      <c r="J12" s="14">
        <f t="shared" ref="J12:J34" si="6">PRODUCT(H12:I12)</f>
        <v>0</v>
      </c>
      <c r="K12" s="24" t="str">
        <f t="shared" si="0"/>
        <v>UNRATED</v>
      </c>
      <c r="L12" s="81"/>
      <c r="M12" s="82"/>
      <c r="N12" s="83"/>
      <c r="O12" s="27"/>
      <c r="P12" s="23"/>
      <c r="Q12" s="29"/>
      <c r="R12" s="29"/>
      <c r="S12" s="29"/>
      <c r="T12" s="29"/>
      <c r="U12" s="29"/>
      <c r="V12" s="29"/>
      <c r="W12" s="30"/>
      <c r="X12" s="93"/>
      <c r="Y12" s="103"/>
      <c r="Z12" s="23"/>
      <c r="AA12" s="14">
        <f t="shared" ref="AA12:AA34" si="7">PRODUCT(Y12:Z12)</f>
        <v>0</v>
      </c>
      <c r="AB12" s="100" t="str">
        <f t="shared" si="2"/>
        <v>UNRATED</v>
      </c>
      <c r="AC12" s="103"/>
      <c r="AD12" s="23"/>
      <c r="AE12" s="14">
        <f t="shared" ref="AE12:AE34" si="8">PRODUCT(AC12:AD12)</f>
        <v>0</v>
      </c>
      <c r="AF12" s="100" t="str">
        <f t="shared" si="3"/>
        <v>UNRATED</v>
      </c>
      <c r="AG12" s="103"/>
      <c r="AH12" s="23"/>
      <c r="AI12" s="14">
        <f t="shared" ref="AI12:AI34" si="9">PRODUCT(AG12:AH12)</f>
        <v>0</v>
      </c>
      <c r="AJ12" s="100" t="str">
        <f t="shared" si="5"/>
        <v>UNRATED</v>
      </c>
    </row>
    <row r="13" spans="1:37" ht="13.15">
      <c r="A13" s="25"/>
      <c r="B13" s="26"/>
      <c r="C13" s="23"/>
      <c r="D13" s="27"/>
      <c r="E13" s="28"/>
      <c r="F13" s="32"/>
      <c r="G13" s="28"/>
      <c r="H13" s="31"/>
      <c r="I13" s="31"/>
      <c r="J13" s="14">
        <f t="shared" si="6"/>
        <v>0</v>
      </c>
      <c r="K13" s="24" t="str">
        <f t="shared" si="0"/>
        <v>UNRATED</v>
      </c>
      <c r="L13" s="81"/>
      <c r="M13" s="84"/>
      <c r="N13" s="83"/>
      <c r="O13" s="27"/>
      <c r="P13" s="23"/>
      <c r="Q13" s="29"/>
      <c r="R13" s="29"/>
      <c r="S13" s="29"/>
      <c r="T13" s="29"/>
      <c r="U13" s="29"/>
      <c r="V13" s="29"/>
      <c r="W13" s="30"/>
      <c r="X13" s="93"/>
      <c r="Y13" s="103"/>
      <c r="Z13" s="23"/>
      <c r="AA13" s="14">
        <f t="shared" si="7"/>
        <v>0</v>
      </c>
      <c r="AB13" s="100" t="str">
        <f t="shared" si="2"/>
        <v>UNRATED</v>
      </c>
      <c r="AC13" s="103"/>
      <c r="AD13" s="23"/>
      <c r="AE13" s="14">
        <f t="shared" si="8"/>
        <v>0</v>
      </c>
      <c r="AF13" s="100" t="str">
        <f t="shared" si="3"/>
        <v>UNRATED</v>
      </c>
      <c r="AG13" s="103"/>
      <c r="AH13" s="23"/>
      <c r="AI13" s="14">
        <f t="shared" si="9"/>
        <v>0</v>
      </c>
      <c r="AJ13" s="100" t="str">
        <f t="shared" si="5"/>
        <v>UNRATED</v>
      </c>
    </row>
    <row r="14" spans="1:37" ht="13.15">
      <c r="A14" s="23"/>
      <c r="B14" s="23"/>
      <c r="C14" s="23"/>
      <c r="D14" s="27"/>
      <c r="E14" s="32"/>
      <c r="F14" s="32"/>
      <c r="G14" s="32"/>
      <c r="H14" s="33"/>
      <c r="I14" s="33"/>
      <c r="J14" s="14">
        <f t="shared" si="6"/>
        <v>0</v>
      </c>
      <c r="K14" s="24" t="str">
        <f t="shared" si="0"/>
        <v>UNRATED</v>
      </c>
      <c r="L14" s="81"/>
      <c r="M14" s="84"/>
      <c r="N14" s="83"/>
      <c r="O14" s="27"/>
      <c r="P14" s="23"/>
      <c r="Q14" s="33"/>
      <c r="R14" s="33"/>
      <c r="S14" s="33"/>
      <c r="T14" s="33"/>
      <c r="U14" s="29"/>
      <c r="V14" s="29"/>
      <c r="W14" s="30"/>
      <c r="X14" s="93"/>
      <c r="Y14" s="103"/>
      <c r="Z14" s="23"/>
      <c r="AA14" s="14">
        <f t="shared" si="7"/>
        <v>0</v>
      </c>
      <c r="AB14" s="100" t="str">
        <f t="shared" si="2"/>
        <v>UNRATED</v>
      </c>
      <c r="AC14" s="103"/>
      <c r="AD14" s="23"/>
      <c r="AE14" s="14">
        <f t="shared" si="8"/>
        <v>0</v>
      </c>
      <c r="AF14" s="100" t="str">
        <f t="shared" si="3"/>
        <v>UNRATED</v>
      </c>
      <c r="AG14" s="103"/>
      <c r="AH14" s="23"/>
      <c r="AI14" s="14">
        <f t="shared" si="9"/>
        <v>0</v>
      </c>
      <c r="AJ14" s="100" t="str">
        <f t="shared" si="5"/>
        <v>UNRATED</v>
      </c>
    </row>
    <row r="15" spans="1:37" ht="13.15">
      <c r="A15" s="33"/>
      <c r="B15" s="23"/>
      <c r="C15" s="23"/>
      <c r="D15" s="32"/>
      <c r="E15" s="32"/>
      <c r="F15" s="32"/>
      <c r="G15" s="32"/>
      <c r="H15" s="33"/>
      <c r="I15" s="33"/>
      <c r="J15" s="14">
        <f t="shared" si="6"/>
        <v>0</v>
      </c>
      <c r="K15" s="24" t="str">
        <f t="shared" si="0"/>
        <v>UNRATED</v>
      </c>
      <c r="L15" s="81"/>
      <c r="M15" s="84"/>
      <c r="N15" s="83"/>
      <c r="O15" s="27"/>
      <c r="P15" s="23"/>
      <c r="Q15" s="33"/>
      <c r="R15" s="33"/>
      <c r="S15" s="33"/>
      <c r="T15" s="33"/>
      <c r="U15" s="29"/>
      <c r="V15" s="29"/>
      <c r="W15" s="30"/>
      <c r="X15" s="93"/>
      <c r="Y15" s="103"/>
      <c r="Z15" s="23"/>
      <c r="AA15" s="14">
        <f t="shared" si="7"/>
        <v>0</v>
      </c>
      <c r="AB15" s="100" t="str">
        <f t="shared" si="2"/>
        <v>UNRATED</v>
      </c>
      <c r="AC15" s="103"/>
      <c r="AD15" s="23"/>
      <c r="AE15" s="14">
        <f t="shared" si="8"/>
        <v>0</v>
      </c>
      <c r="AF15" s="100" t="str">
        <f t="shared" si="3"/>
        <v>UNRATED</v>
      </c>
      <c r="AG15" s="103"/>
      <c r="AH15" s="23"/>
      <c r="AI15" s="14">
        <f t="shared" si="9"/>
        <v>0</v>
      </c>
      <c r="AJ15" s="100" t="str">
        <f t="shared" si="5"/>
        <v>UNRATED</v>
      </c>
    </row>
    <row r="16" spans="1:37" ht="13.15">
      <c r="A16" s="25"/>
      <c r="B16" s="26"/>
      <c r="C16" s="23"/>
      <c r="D16" s="27"/>
      <c r="E16" s="28"/>
      <c r="F16" s="28"/>
      <c r="G16" s="28"/>
      <c r="H16" s="31"/>
      <c r="I16" s="31"/>
      <c r="J16" s="14">
        <f t="shared" si="6"/>
        <v>0</v>
      </c>
      <c r="K16" s="24" t="str">
        <f t="shared" si="0"/>
        <v>UNRATED</v>
      </c>
      <c r="L16" s="81"/>
      <c r="M16" s="84"/>
      <c r="N16" s="83"/>
      <c r="O16" s="27"/>
      <c r="P16" s="23"/>
      <c r="Q16" s="29"/>
      <c r="R16" s="29"/>
      <c r="S16" s="29"/>
      <c r="T16" s="29"/>
      <c r="U16" s="29"/>
      <c r="V16" s="29"/>
      <c r="W16" s="30"/>
      <c r="X16" s="93"/>
      <c r="Y16" s="103"/>
      <c r="Z16" s="23"/>
      <c r="AA16" s="14">
        <f t="shared" si="7"/>
        <v>0</v>
      </c>
      <c r="AB16" s="100" t="str">
        <f t="shared" si="2"/>
        <v>UNRATED</v>
      </c>
      <c r="AC16" s="103"/>
      <c r="AD16" s="23"/>
      <c r="AE16" s="14">
        <f t="shared" si="8"/>
        <v>0</v>
      </c>
      <c r="AF16" s="100" t="str">
        <f t="shared" si="3"/>
        <v>UNRATED</v>
      </c>
      <c r="AG16" s="103"/>
      <c r="AH16" s="23"/>
      <c r="AI16" s="14">
        <f t="shared" si="9"/>
        <v>0</v>
      </c>
      <c r="AJ16" s="100" t="str">
        <f t="shared" si="5"/>
        <v>UNRATED</v>
      </c>
    </row>
    <row r="17" spans="1:36" ht="13.15">
      <c r="A17" s="25"/>
      <c r="B17" s="26"/>
      <c r="C17" s="23"/>
      <c r="D17" s="27"/>
      <c r="E17" s="28"/>
      <c r="F17" s="32"/>
      <c r="G17" s="28"/>
      <c r="H17" s="31"/>
      <c r="I17" s="31"/>
      <c r="J17" s="14">
        <f t="shared" si="6"/>
        <v>0</v>
      </c>
      <c r="K17" s="24" t="str">
        <f t="shared" si="0"/>
        <v>UNRATED</v>
      </c>
      <c r="L17" s="81"/>
      <c r="M17" s="84"/>
      <c r="N17" s="83"/>
      <c r="O17" s="27"/>
      <c r="P17" s="23"/>
      <c r="Q17" s="29"/>
      <c r="R17" s="29"/>
      <c r="S17" s="29"/>
      <c r="T17" s="29"/>
      <c r="U17" s="29"/>
      <c r="V17" s="29"/>
      <c r="W17" s="30"/>
      <c r="X17" s="93"/>
      <c r="Y17" s="103"/>
      <c r="Z17" s="23"/>
      <c r="AA17" s="14">
        <f t="shared" si="7"/>
        <v>0</v>
      </c>
      <c r="AB17" s="100" t="str">
        <f t="shared" si="2"/>
        <v>UNRATED</v>
      </c>
      <c r="AC17" s="103"/>
      <c r="AD17" s="23"/>
      <c r="AE17" s="14">
        <f t="shared" si="8"/>
        <v>0</v>
      </c>
      <c r="AF17" s="100" t="str">
        <f t="shared" si="3"/>
        <v>UNRATED</v>
      </c>
      <c r="AG17" s="103"/>
      <c r="AH17" s="23"/>
      <c r="AI17" s="14">
        <f t="shared" si="9"/>
        <v>0</v>
      </c>
      <c r="AJ17" s="100" t="str">
        <f t="shared" si="5"/>
        <v>UNRATED</v>
      </c>
    </row>
    <row r="18" spans="1:36" ht="13.15">
      <c r="A18" s="23"/>
      <c r="B18" s="23"/>
      <c r="C18" s="23"/>
      <c r="D18" s="27"/>
      <c r="E18" s="32"/>
      <c r="F18" s="32"/>
      <c r="G18" s="32"/>
      <c r="H18" s="33"/>
      <c r="I18" s="33"/>
      <c r="J18" s="14">
        <f t="shared" si="6"/>
        <v>0</v>
      </c>
      <c r="K18" s="24" t="str">
        <f t="shared" si="0"/>
        <v>UNRATED</v>
      </c>
      <c r="L18" s="81"/>
      <c r="M18" s="84"/>
      <c r="N18" s="83"/>
      <c r="O18" s="27"/>
      <c r="P18" s="23"/>
      <c r="Q18" s="33"/>
      <c r="R18" s="33"/>
      <c r="S18" s="33"/>
      <c r="T18" s="33"/>
      <c r="U18" s="29"/>
      <c r="V18" s="29"/>
      <c r="W18" s="30"/>
      <c r="X18" s="93"/>
      <c r="Y18" s="103"/>
      <c r="Z18" s="23"/>
      <c r="AA18" s="14">
        <f t="shared" si="7"/>
        <v>0</v>
      </c>
      <c r="AB18" s="100" t="str">
        <f t="shared" si="2"/>
        <v>UNRATED</v>
      </c>
      <c r="AC18" s="103"/>
      <c r="AD18" s="23"/>
      <c r="AE18" s="14">
        <f t="shared" si="8"/>
        <v>0</v>
      </c>
      <c r="AF18" s="100" t="str">
        <f t="shared" si="3"/>
        <v>UNRATED</v>
      </c>
      <c r="AG18" s="103"/>
      <c r="AH18" s="23"/>
      <c r="AI18" s="14">
        <f t="shared" si="9"/>
        <v>0</v>
      </c>
      <c r="AJ18" s="100" t="str">
        <f t="shared" si="5"/>
        <v>UNRATED</v>
      </c>
    </row>
    <row r="19" spans="1:36" ht="13.15">
      <c r="A19" s="33"/>
      <c r="B19" s="23"/>
      <c r="C19" s="23"/>
      <c r="D19" s="32"/>
      <c r="E19" s="32"/>
      <c r="F19" s="32"/>
      <c r="G19" s="32"/>
      <c r="H19" s="33"/>
      <c r="I19" s="33"/>
      <c r="J19" s="14">
        <f t="shared" si="6"/>
        <v>0</v>
      </c>
      <c r="K19" s="24" t="str">
        <f t="shared" si="0"/>
        <v>UNRATED</v>
      </c>
      <c r="L19" s="81"/>
      <c r="M19" s="84"/>
      <c r="N19" s="83"/>
      <c r="O19" s="27"/>
      <c r="P19" s="23"/>
      <c r="Q19" s="33"/>
      <c r="R19" s="33"/>
      <c r="S19" s="33"/>
      <c r="T19" s="33"/>
      <c r="U19" s="29"/>
      <c r="V19" s="29"/>
      <c r="W19" s="30"/>
      <c r="X19" s="93"/>
      <c r="Y19" s="103"/>
      <c r="Z19" s="23"/>
      <c r="AA19" s="14">
        <f t="shared" si="7"/>
        <v>0</v>
      </c>
      <c r="AB19" s="100" t="str">
        <f t="shared" si="2"/>
        <v>UNRATED</v>
      </c>
      <c r="AC19" s="103"/>
      <c r="AD19" s="23"/>
      <c r="AE19" s="14">
        <f t="shared" si="8"/>
        <v>0</v>
      </c>
      <c r="AF19" s="100" t="str">
        <f t="shared" si="3"/>
        <v>UNRATED</v>
      </c>
      <c r="AG19" s="103"/>
      <c r="AH19" s="23"/>
      <c r="AI19" s="14">
        <f t="shared" si="9"/>
        <v>0</v>
      </c>
      <c r="AJ19" s="100" t="str">
        <f t="shared" si="5"/>
        <v>UNRATED</v>
      </c>
    </row>
    <row r="20" spans="1:36" ht="13.15">
      <c r="A20" s="25"/>
      <c r="B20" s="26"/>
      <c r="C20" s="23"/>
      <c r="D20" s="27"/>
      <c r="E20" s="28"/>
      <c r="F20" s="28"/>
      <c r="G20" s="28"/>
      <c r="H20" s="31"/>
      <c r="I20" s="31"/>
      <c r="J20" s="14">
        <f t="shared" si="6"/>
        <v>0</v>
      </c>
      <c r="K20" s="24" t="str">
        <f t="shared" si="0"/>
        <v>UNRATED</v>
      </c>
      <c r="L20" s="81"/>
      <c r="M20" s="84"/>
      <c r="N20" s="83"/>
      <c r="O20" s="27"/>
      <c r="P20" s="23"/>
      <c r="Q20" s="29"/>
      <c r="R20" s="29"/>
      <c r="S20" s="29"/>
      <c r="T20" s="29"/>
      <c r="U20" s="29"/>
      <c r="V20" s="29"/>
      <c r="W20" s="30"/>
      <c r="X20" s="93"/>
      <c r="Y20" s="103"/>
      <c r="Z20" s="23"/>
      <c r="AA20" s="14">
        <f t="shared" si="7"/>
        <v>0</v>
      </c>
      <c r="AB20" s="100" t="str">
        <f t="shared" si="2"/>
        <v>UNRATED</v>
      </c>
      <c r="AC20" s="103"/>
      <c r="AD20" s="23"/>
      <c r="AE20" s="14">
        <f t="shared" si="8"/>
        <v>0</v>
      </c>
      <c r="AF20" s="100" t="str">
        <f t="shared" si="3"/>
        <v>UNRATED</v>
      </c>
      <c r="AG20" s="103"/>
      <c r="AH20" s="23"/>
      <c r="AI20" s="14">
        <f t="shared" si="9"/>
        <v>0</v>
      </c>
      <c r="AJ20" s="100" t="str">
        <f t="shared" si="5"/>
        <v>UNRATED</v>
      </c>
    </row>
    <row r="21" spans="1:36" ht="13.15">
      <c r="A21" s="25"/>
      <c r="B21" s="26"/>
      <c r="C21" s="23"/>
      <c r="D21" s="27"/>
      <c r="E21" s="28"/>
      <c r="F21" s="32"/>
      <c r="G21" s="28"/>
      <c r="H21" s="31"/>
      <c r="I21" s="31"/>
      <c r="J21" s="14">
        <f t="shared" si="6"/>
        <v>0</v>
      </c>
      <c r="K21" s="24" t="str">
        <f t="shared" si="0"/>
        <v>UNRATED</v>
      </c>
      <c r="L21" s="81"/>
      <c r="M21" s="84"/>
      <c r="N21" s="83"/>
      <c r="O21" s="27"/>
      <c r="P21" s="23"/>
      <c r="Q21" s="29"/>
      <c r="R21" s="29"/>
      <c r="S21" s="29"/>
      <c r="T21" s="29"/>
      <c r="U21" s="29"/>
      <c r="V21" s="29"/>
      <c r="W21" s="30"/>
      <c r="X21" s="93"/>
      <c r="Y21" s="103"/>
      <c r="Z21" s="23"/>
      <c r="AA21" s="14">
        <f t="shared" si="7"/>
        <v>0</v>
      </c>
      <c r="AB21" s="100" t="str">
        <f t="shared" si="2"/>
        <v>UNRATED</v>
      </c>
      <c r="AC21" s="103"/>
      <c r="AD21" s="23"/>
      <c r="AE21" s="14">
        <f t="shared" si="8"/>
        <v>0</v>
      </c>
      <c r="AF21" s="100" t="str">
        <f t="shared" si="3"/>
        <v>UNRATED</v>
      </c>
      <c r="AG21" s="103"/>
      <c r="AH21" s="23"/>
      <c r="AI21" s="14">
        <f t="shared" si="9"/>
        <v>0</v>
      </c>
      <c r="AJ21" s="100" t="str">
        <f t="shared" si="5"/>
        <v>UNRATED</v>
      </c>
    </row>
    <row r="22" spans="1:36" ht="13.15">
      <c r="A22" s="23"/>
      <c r="B22" s="23"/>
      <c r="C22" s="23"/>
      <c r="D22" s="27"/>
      <c r="E22" s="32"/>
      <c r="F22" s="32"/>
      <c r="G22" s="32"/>
      <c r="H22" s="33"/>
      <c r="I22" s="33"/>
      <c r="J22" s="14">
        <f t="shared" si="6"/>
        <v>0</v>
      </c>
      <c r="K22" s="24" t="str">
        <f t="shared" si="0"/>
        <v>UNRATED</v>
      </c>
      <c r="L22" s="81"/>
      <c r="M22" s="84"/>
      <c r="N22" s="83"/>
      <c r="O22" s="27"/>
      <c r="P22" s="23"/>
      <c r="Q22" s="33"/>
      <c r="R22" s="33"/>
      <c r="S22" s="33"/>
      <c r="T22" s="33"/>
      <c r="U22" s="29"/>
      <c r="V22" s="29"/>
      <c r="W22" s="30"/>
      <c r="X22" s="93"/>
      <c r="Y22" s="103"/>
      <c r="Z22" s="23"/>
      <c r="AA22" s="14">
        <f t="shared" si="7"/>
        <v>0</v>
      </c>
      <c r="AB22" s="100" t="str">
        <f t="shared" si="2"/>
        <v>UNRATED</v>
      </c>
      <c r="AC22" s="103"/>
      <c r="AD22" s="23"/>
      <c r="AE22" s="14">
        <f t="shared" si="8"/>
        <v>0</v>
      </c>
      <c r="AF22" s="100" t="str">
        <f t="shared" si="3"/>
        <v>UNRATED</v>
      </c>
      <c r="AG22" s="103"/>
      <c r="AH22" s="23"/>
      <c r="AI22" s="14">
        <f t="shared" si="9"/>
        <v>0</v>
      </c>
      <c r="AJ22" s="100" t="str">
        <f t="shared" si="5"/>
        <v>UNRATED</v>
      </c>
    </row>
    <row r="23" spans="1:36" ht="13.15">
      <c r="A23" s="33"/>
      <c r="B23" s="23"/>
      <c r="C23" s="23"/>
      <c r="D23" s="32"/>
      <c r="E23" s="32"/>
      <c r="F23" s="32"/>
      <c r="G23" s="32"/>
      <c r="H23" s="33"/>
      <c r="I23" s="33"/>
      <c r="J23" s="14">
        <f t="shared" si="6"/>
        <v>0</v>
      </c>
      <c r="K23" s="24" t="str">
        <f t="shared" si="0"/>
        <v>UNRATED</v>
      </c>
      <c r="L23" s="81"/>
      <c r="M23" s="84"/>
      <c r="N23" s="83"/>
      <c r="O23" s="27"/>
      <c r="P23" s="23"/>
      <c r="Q23" s="33"/>
      <c r="R23" s="33"/>
      <c r="S23" s="33"/>
      <c r="T23" s="33"/>
      <c r="U23" s="29"/>
      <c r="V23" s="29"/>
      <c r="W23" s="30"/>
      <c r="X23" s="93"/>
      <c r="Y23" s="103"/>
      <c r="Z23" s="23"/>
      <c r="AA23" s="14">
        <f t="shared" si="7"/>
        <v>0</v>
      </c>
      <c r="AB23" s="100" t="str">
        <f t="shared" si="2"/>
        <v>UNRATED</v>
      </c>
      <c r="AC23" s="103"/>
      <c r="AD23" s="23"/>
      <c r="AE23" s="14">
        <f t="shared" si="8"/>
        <v>0</v>
      </c>
      <c r="AF23" s="100" t="str">
        <f t="shared" si="3"/>
        <v>UNRATED</v>
      </c>
      <c r="AG23" s="103"/>
      <c r="AH23" s="23"/>
      <c r="AI23" s="14">
        <f t="shared" si="9"/>
        <v>0</v>
      </c>
      <c r="AJ23" s="100" t="str">
        <f t="shared" si="5"/>
        <v>UNRATED</v>
      </c>
    </row>
    <row r="24" spans="1:36" ht="13.15">
      <c r="A24" s="25"/>
      <c r="B24" s="26"/>
      <c r="C24" s="23"/>
      <c r="D24" s="27"/>
      <c r="E24" s="28"/>
      <c r="F24" s="28"/>
      <c r="G24" s="28"/>
      <c r="H24" s="31"/>
      <c r="I24" s="31"/>
      <c r="J24" s="14">
        <f t="shared" si="6"/>
        <v>0</v>
      </c>
      <c r="K24" s="24" t="str">
        <f t="shared" si="0"/>
        <v>UNRATED</v>
      </c>
      <c r="L24" s="81"/>
      <c r="M24" s="84"/>
      <c r="N24" s="83"/>
      <c r="O24" s="27"/>
      <c r="P24" s="23"/>
      <c r="Q24" s="29"/>
      <c r="R24" s="29"/>
      <c r="S24" s="29"/>
      <c r="T24" s="29"/>
      <c r="U24" s="29"/>
      <c r="V24" s="29"/>
      <c r="W24" s="30"/>
      <c r="X24" s="93"/>
      <c r="Y24" s="103"/>
      <c r="Z24" s="23"/>
      <c r="AA24" s="14">
        <f t="shared" si="7"/>
        <v>0</v>
      </c>
      <c r="AB24" s="100" t="str">
        <f t="shared" si="2"/>
        <v>UNRATED</v>
      </c>
      <c r="AC24" s="103"/>
      <c r="AD24" s="23"/>
      <c r="AE24" s="14">
        <f t="shared" si="8"/>
        <v>0</v>
      </c>
      <c r="AF24" s="100" t="str">
        <f t="shared" si="3"/>
        <v>UNRATED</v>
      </c>
      <c r="AG24" s="103"/>
      <c r="AH24" s="23"/>
      <c r="AI24" s="14">
        <f t="shared" si="9"/>
        <v>0</v>
      </c>
      <c r="AJ24" s="100" t="str">
        <f t="shared" si="5"/>
        <v>UNRATED</v>
      </c>
    </row>
    <row r="25" spans="1:36" ht="13.15">
      <c r="A25" s="25"/>
      <c r="B25" s="26"/>
      <c r="C25" s="23"/>
      <c r="D25" s="27"/>
      <c r="E25" s="28"/>
      <c r="F25" s="32"/>
      <c r="G25" s="28"/>
      <c r="H25" s="31"/>
      <c r="I25" s="31"/>
      <c r="J25" s="14">
        <f t="shared" si="6"/>
        <v>0</v>
      </c>
      <c r="K25" s="24" t="str">
        <f t="shared" si="0"/>
        <v>UNRATED</v>
      </c>
      <c r="L25" s="81"/>
      <c r="M25" s="84"/>
      <c r="N25" s="83"/>
      <c r="O25" s="27"/>
      <c r="P25" s="23"/>
      <c r="Q25" s="29"/>
      <c r="R25" s="29"/>
      <c r="S25" s="29"/>
      <c r="T25" s="29"/>
      <c r="U25" s="29"/>
      <c r="V25" s="29"/>
      <c r="W25" s="30"/>
      <c r="X25" s="93"/>
      <c r="Y25" s="103"/>
      <c r="Z25" s="23"/>
      <c r="AA25" s="14">
        <f t="shared" si="7"/>
        <v>0</v>
      </c>
      <c r="AB25" s="100" t="str">
        <f t="shared" si="2"/>
        <v>UNRATED</v>
      </c>
      <c r="AC25" s="103"/>
      <c r="AD25" s="23"/>
      <c r="AE25" s="14">
        <f t="shared" si="8"/>
        <v>0</v>
      </c>
      <c r="AF25" s="100" t="str">
        <f t="shared" si="3"/>
        <v>UNRATED</v>
      </c>
      <c r="AG25" s="103"/>
      <c r="AH25" s="23"/>
      <c r="AI25" s="14">
        <f t="shared" si="9"/>
        <v>0</v>
      </c>
      <c r="AJ25" s="100" t="str">
        <f t="shared" si="5"/>
        <v>UNRATED</v>
      </c>
    </row>
    <row r="26" spans="1:36" ht="13.15">
      <c r="A26" s="23"/>
      <c r="B26" s="23"/>
      <c r="C26" s="23"/>
      <c r="D26" s="27"/>
      <c r="E26" s="32"/>
      <c r="F26" s="32"/>
      <c r="G26" s="32"/>
      <c r="H26" s="33"/>
      <c r="I26" s="33"/>
      <c r="J26" s="14">
        <f t="shared" si="6"/>
        <v>0</v>
      </c>
      <c r="K26" s="24" t="str">
        <f t="shared" si="0"/>
        <v>UNRATED</v>
      </c>
      <c r="L26" s="81"/>
      <c r="M26" s="84"/>
      <c r="N26" s="83"/>
      <c r="O26" s="27"/>
      <c r="P26" s="23"/>
      <c r="Q26" s="33"/>
      <c r="R26" s="33"/>
      <c r="S26" s="33"/>
      <c r="T26" s="33"/>
      <c r="U26" s="29"/>
      <c r="V26" s="29"/>
      <c r="W26" s="30"/>
      <c r="X26" s="93"/>
      <c r="Y26" s="103"/>
      <c r="Z26" s="23"/>
      <c r="AA26" s="14">
        <f t="shared" si="7"/>
        <v>0</v>
      </c>
      <c r="AB26" s="100" t="str">
        <f t="shared" si="2"/>
        <v>UNRATED</v>
      </c>
      <c r="AC26" s="103"/>
      <c r="AD26" s="23"/>
      <c r="AE26" s="14">
        <f t="shared" si="8"/>
        <v>0</v>
      </c>
      <c r="AF26" s="100" t="str">
        <f t="shared" si="3"/>
        <v>UNRATED</v>
      </c>
      <c r="AG26" s="103"/>
      <c r="AH26" s="23"/>
      <c r="AI26" s="14">
        <f t="shared" si="9"/>
        <v>0</v>
      </c>
      <c r="AJ26" s="100" t="str">
        <f t="shared" si="5"/>
        <v>UNRATED</v>
      </c>
    </row>
    <row r="27" spans="1:36" ht="13.15">
      <c r="A27" s="33"/>
      <c r="B27" s="23"/>
      <c r="C27" s="23"/>
      <c r="D27" s="32"/>
      <c r="E27" s="32"/>
      <c r="F27" s="32"/>
      <c r="G27" s="32"/>
      <c r="H27" s="33"/>
      <c r="I27" s="33"/>
      <c r="J27" s="14">
        <f t="shared" si="6"/>
        <v>0</v>
      </c>
      <c r="K27" s="24" t="str">
        <f t="shared" si="0"/>
        <v>UNRATED</v>
      </c>
      <c r="L27" s="81"/>
      <c r="M27" s="84"/>
      <c r="N27" s="83"/>
      <c r="O27" s="27"/>
      <c r="P27" s="23"/>
      <c r="Q27" s="33"/>
      <c r="R27" s="33"/>
      <c r="S27" s="33"/>
      <c r="T27" s="33"/>
      <c r="U27" s="29"/>
      <c r="V27" s="29"/>
      <c r="W27" s="30"/>
      <c r="X27" s="93"/>
      <c r="Y27" s="103"/>
      <c r="Z27" s="23"/>
      <c r="AA27" s="14">
        <f t="shared" si="7"/>
        <v>0</v>
      </c>
      <c r="AB27" s="100" t="str">
        <f t="shared" si="2"/>
        <v>UNRATED</v>
      </c>
      <c r="AC27" s="103"/>
      <c r="AD27" s="23"/>
      <c r="AE27" s="14">
        <f t="shared" si="8"/>
        <v>0</v>
      </c>
      <c r="AF27" s="100" t="str">
        <f t="shared" si="3"/>
        <v>UNRATED</v>
      </c>
      <c r="AG27" s="103"/>
      <c r="AH27" s="23"/>
      <c r="AI27" s="14">
        <f t="shared" si="9"/>
        <v>0</v>
      </c>
      <c r="AJ27" s="100" t="str">
        <f t="shared" si="5"/>
        <v>UNRATED</v>
      </c>
    </row>
    <row r="28" spans="1:36" ht="13.15">
      <c r="A28" s="25"/>
      <c r="B28" s="26"/>
      <c r="C28" s="23"/>
      <c r="D28" s="27"/>
      <c r="E28" s="28"/>
      <c r="F28" s="28"/>
      <c r="G28" s="28"/>
      <c r="H28" s="31"/>
      <c r="I28" s="31"/>
      <c r="J28" s="14">
        <f t="shared" si="6"/>
        <v>0</v>
      </c>
      <c r="K28" s="24" t="str">
        <f t="shared" si="0"/>
        <v>UNRATED</v>
      </c>
      <c r="L28" s="81"/>
      <c r="M28" s="84"/>
      <c r="N28" s="83"/>
      <c r="O28" s="27"/>
      <c r="P28" s="23"/>
      <c r="Q28" s="29"/>
      <c r="R28" s="29"/>
      <c r="S28" s="29"/>
      <c r="T28" s="29"/>
      <c r="U28" s="29"/>
      <c r="V28" s="29"/>
      <c r="W28" s="30"/>
      <c r="X28" s="93"/>
      <c r="Y28" s="103"/>
      <c r="Z28" s="23"/>
      <c r="AA28" s="14">
        <f t="shared" si="7"/>
        <v>0</v>
      </c>
      <c r="AB28" s="100" t="str">
        <f t="shared" si="2"/>
        <v>UNRATED</v>
      </c>
      <c r="AC28" s="103"/>
      <c r="AD28" s="23"/>
      <c r="AE28" s="14">
        <f t="shared" si="8"/>
        <v>0</v>
      </c>
      <c r="AF28" s="100" t="str">
        <f t="shared" si="3"/>
        <v>UNRATED</v>
      </c>
      <c r="AG28" s="103"/>
      <c r="AH28" s="23"/>
      <c r="AI28" s="14">
        <f t="shared" si="9"/>
        <v>0</v>
      </c>
      <c r="AJ28" s="100" t="str">
        <f t="shared" si="5"/>
        <v>UNRATED</v>
      </c>
    </row>
    <row r="29" spans="1:36" ht="13.15">
      <c r="A29" s="25"/>
      <c r="B29" s="26"/>
      <c r="C29" s="23"/>
      <c r="D29" s="27"/>
      <c r="E29" s="28"/>
      <c r="F29" s="32"/>
      <c r="G29" s="28"/>
      <c r="H29" s="31"/>
      <c r="I29" s="31"/>
      <c r="J29" s="14">
        <f t="shared" si="6"/>
        <v>0</v>
      </c>
      <c r="K29" s="24" t="str">
        <f t="shared" si="0"/>
        <v>UNRATED</v>
      </c>
      <c r="L29" s="81"/>
      <c r="M29" s="84"/>
      <c r="N29" s="83"/>
      <c r="O29" s="27"/>
      <c r="P29" s="23"/>
      <c r="Q29" s="29"/>
      <c r="R29" s="29"/>
      <c r="S29" s="29"/>
      <c r="T29" s="29"/>
      <c r="U29" s="29"/>
      <c r="V29" s="29"/>
      <c r="W29" s="30"/>
      <c r="X29" s="93"/>
      <c r="Y29" s="103"/>
      <c r="Z29" s="23"/>
      <c r="AA29" s="14">
        <f t="shared" si="7"/>
        <v>0</v>
      </c>
      <c r="AB29" s="100" t="str">
        <f t="shared" si="2"/>
        <v>UNRATED</v>
      </c>
      <c r="AC29" s="103"/>
      <c r="AD29" s="23"/>
      <c r="AE29" s="14">
        <f t="shared" si="8"/>
        <v>0</v>
      </c>
      <c r="AF29" s="100" t="str">
        <f t="shared" si="3"/>
        <v>UNRATED</v>
      </c>
      <c r="AG29" s="103"/>
      <c r="AH29" s="23"/>
      <c r="AI29" s="14">
        <f t="shared" si="9"/>
        <v>0</v>
      </c>
      <c r="AJ29" s="100" t="str">
        <f t="shared" si="5"/>
        <v>UNRATED</v>
      </c>
    </row>
    <row r="30" spans="1:36" ht="13.15">
      <c r="A30" s="23"/>
      <c r="B30" s="23"/>
      <c r="C30" s="23"/>
      <c r="D30" s="27"/>
      <c r="E30" s="32"/>
      <c r="F30" s="32"/>
      <c r="G30" s="32"/>
      <c r="H30" s="33"/>
      <c r="I30" s="33"/>
      <c r="J30" s="14">
        <f t="shared" si="6"/>
        <v>0</v>
      </c>
      <c r="K30" s="24" t="str">
        <f t="shared" si="0"/>
        <v>UNRATED</v>
      </c>
      <c r="L30" s="81"/>
      <c r="M30" s="84"/>
      <c r="N30" s="83"/>
      <c r="O30" s="27"/>
      <c r="P30" s="23"/>
      <c r="Q30" s="33"/>
      <c r="R30" s="33"/>
      <c r="S30" s="33"/>
      <c r="T30" s="33"/>
      <c r="U30" s="29"/>
      <c r="V30" s="29"/>
      <c r="W30" s="30"/>
      <c r="X30" s="93"/>
      <c r="Y30" s="103"/>
      <c r="Z30" s="23"/>
      <c r="AA30" s="14">
        <f t="shared" si="7"/>
        <v>0</v>
      </c>
      <c r="AB30" s="100" t="str">
        <f t="shared" si="2"/>
        <v>UNRATED</v>
      </c>
      <c r="AC30" s="103"/>
      <c r="AD30" s="23"/>
      <c r="AE30" s="14">
        <f t="shared" si="8"/>
        <v>0</v>
      </c>
      <c r="AF30" s="100" t="str">
        <f t="shared" si="3"/>
        <v>UNRATED</v>
      </c>
      <c r="AG30" s="103"/>
      <c r="AH30" s="23"/>
      <c r="AI30" s="14">
        <f t="shared" si="9"/>
        <v>0</v>
      </c>
      <c r="AJ30" s="100" t="str">
        <f t="shared" si="5"/>
        <v>UNRATED</v>
      </c>
    </row>
    <row r="31" spans="1:36" ht="13.15">
      <c r="A31" s="33"/>
      <c r="B31" s="23"/>
      <c r="C31" s="23"/>
      <c r="D31" s="32"/>
      <c r="E31" s="32"/>
      <c r="F31" s="32"/>
      <c r="G31" s="32"/>
      <c r="H31" s="33"/>
      <c r="I31" s="33"/>
      <c r="J31" s="14">
        <f t="shared" si="6"/>
        <v>0</v>
      </c>
      <c r="K31" s="24" t="str">
        <f t="shared" si="0"/>
        <v>UNRATED</v>
      </c>
      <c r="L31" s="81"/>
      <c r="M31" s="84"/>
      <c r="N31" s="83"/>
      <c r="O31" s="27"/>
      <c r="P31" s="23"/>
      <c r="Q31" s="33"/>
      <c r="R31" s="33"/>
      <c r="S31" s="33"/>
      <c r="T31" s="33"/>
      <c r="U31" s="29"/>
      <c r="V31" s="29"/>
      <c r="W31" s="30"/>
      <c r="X31" s="93"/>
      <c r="Y31" s="103"/>
      <c r="Z31" s="23"/>
      <c r="AA31" s="14">
        <f t="shared" si="7"/>
        <v>0</v>
      </c>
      <c r="AB31" s="100" t="str">
        <f t="shared" si="2"/>
        <v>UNRATED</v>
      </c>
      <c r="AC31" s="103"/>
      <c r="AD31" s="23"/>
      <c r="AE31" s="14">
        <f t="shared" si="8"/>
        <v>0</v>
      </c>
      <c r="AF31" s="100" t="str">
        <f t="shared" si="3"/>
        <v>UNRATED</v>
      </c>
      <c r="AG31" s="103"/>
      <c r="AH31" s="23"/>
      <c r="AI31" s="14">
        <f t="shared" si="9"/>
        <v>0</v>
      </c>
      <c r="AJ31" s="100" t="str">
        <f t="shared" si="5"/>
        <v>UNRATED</v>
      </c>
    </row>
    <row r="32" spans="1:36" ht="13.15">
      <c r="A32" s="25"/>
      <c r="B32" s="26"/>
      <c r="C32" s="23"/>
      <c r="D32" s="27"/>
      <c r="E32" s="28"/>
      <c r="F32" s="28"/>
      <c r="G32" s="28"/>
      <c r="H32" s="31"/>
      <c r="I32" s="31"/>
      <c r="J32" s="14">
        <f t="shared" si="6"/>
        <v>0</v>
      </c>
      <c r="K32" s="24" t="str">
        <f t="shared" si="0"/>
        <v>UNRATED</v>
      </c>
      <c r="L32" s="81"/>
      <c r="M32" s="84"/>
      <c r="N32" s="83"/>
      <c r="O32" s="27"/>
      <c r="P32" s="23"/>
      <c r="Q32" s="29"/>
      <c r="R32" s="29"/>
      <c r="S32" s="29"/>
      <c r="T32" s="29"/>
      <c r="U32" s="29"/>
      <c r="V32" s="29"/>
      <c r="W32" s="30"/>
      <c r="X32" s="93"/>
      <c r="Y32" s="103"/>
      <c r="Z32" s="23"/>
      <c r="AA32" s="14">
        <f t="shared" si="7"/>
        <v>0</v>
      </c>
      <c r="AB32" s="100" t="str">
        <f t="shared" si="2"/>
        <v>UNRATED</v>
      </c>
      <c r="AC32" s="103"/>
      <c r="AD32" s="23"/>
      <c r="AE32" s="14">
        <f t="shared" si="8"/>
        <v>0</v>
      </c>
      <c r="AF32" s="100" t="str">
        <f t="shared" si="3"/>
        <v>UNRATED</v>
      </c>
      <c r="AG32" s="103"/>
      <c r="AH32" s="23"/>
      <c r="AI32" s="14">
        <f t="shared" si="9"/>
        <v>0</v>
      </c>
      <c r="AJ32" s="100" t="str">
        <f t="shared" si="5"/>
        <v>UNRATED</v>
      </c>
    </row>
    <row r="33" spans="1:36" ht="13.15">
      <c r="A33" s="25"/>
      <c r="B33" s="26"/>
      <c r="C33" s="23"/>
      <c r="D33" s="27"/>
      <c r="E33" s="28"/>
      <c r="F33" s="32"/>
      <c r="G33" s="28"/>
      <c r="H33" s="31"/>
      <c r="I33" s="31"/>
      <c r="J33" s="14">
        <f t="shared" si="6"/>
        <v>0</v>
      </c>
      <c r="K33" s="24" t="str">
        <f t="shared" si="0"/>
        <v>UNRATED</v>
      </c>
      <c r="L33" s="81"/>
      <c r="M33" s="84"/>
      <c r="N33" s="83"/>
      <c r="O33" s="27"/>
      <c r="P33" s="23"/>
      <c r="Q33" s="29"/>
      <c r="R33" s="29"/>
      <c r="S33" s="29"/>
      <c r="T33" s="29"/>
      <c r="U33" s="29"/>
      <c r="V33" s="29"/>
      <c r="W33" s="30"/>
      <c r="X33" s="93"/>
      <c r="Y33" s="103"/>
      <c r="Z33" s="23"/>
      <c r="AA33" s="14">
        <f t="shared" si="7"/>
        <v>0</v>
      </c>
      <c r="AB33" s="100" t="str">
        <f t="shared" si="2"/>
        <v>UNRATED</v>
      </c>
      <c r="AC33" s="103"/>
      <c r="AD33" s="23"/>
      <c r="AE33" s="14">
        <f t="shared" si="8"/>
        <v>0</v>
      </c>
      <c r="AF33" s="100" t="str">
        <f t="shared" si="3"/>
        <v>UNRATED</v>
      </c>
      <c r="AG33" s="103"/>
      <c r="AH33" s="23"/>
      <c r="AI33" s="14">
        <f t="shared" si="9"/>
        <v>0</v>
      </c>
      <c r="AJ33" s="100" t="str">
        <f t="shared" si="5"/>
        <v>UNRATED</v>
      </c>
    </row>
    <row r="34" spans="1:36" ht="13.5" thickBot="1">
      <c r="A34" s="23"/>
      <c r="B34" s="23"/>
      <c r="C34" s="23"/>
      <c r="D34" s="27"/>
      <c r="E34" s="32"/>
      <c r="F34" s="32"/>
      <c r="G34" s="32"/>
      <c r="H34" s="33"/>
      <c r="I34" s="33"/>
      <c r="J34" s="14">
        <f t="shared" si="6"/>
        <v>0</v>
      </c>
      <c r="K34" s="24" t="str">
        <f t="shared" si="0"/>
        <v>UNRATED</v>
      </c>
      <c r="L34" s="81"/>
      <c r="M34" s="84"/>
      <c r="N34" s="83"/>
      <c r="O34" s="27"/>
      <c r="P34" s="23"/>
      <c r="Q34" s="33"/>
      <c r="R34" s="33"/>
      <c r="S34" s="33"/>
      <c r="T34" s="33"/>
      <c r="U34" s="29"/>
      <c r="V34" s="29"/>
      <c r="W34" s="30"/>
      <c r="X34" s="93"/>
      <c r="Y34" s="104"/>
      <c r="Z34" s="105"/>
      <c r="AA34" s="101">
        <f t="shared" si="7"/>
        <v>0</v>
      </c>
      <c r="AB34" s="102" t="str">
        <f t="shared" si="2"/>
        <v>UNRATED</v>
      </c>
      <c r="AC34" s="104"/>
      <c r="AD34" s="105"/>
      <c r="AE34" s="101">
        <f t="shared" si="8"/>
        <v>0</v>
      </c>
      <c r="AF34" s="102" t="str">
        <f t="shared" si="3"/>
        <v>UNRATED</v>
      </c>
      <c r="AG34" s="104"/>
      <c r="AH34" s="105"/>
      <c r="AI34" s="101">
        <f t="shared" si="9"/>
        <v>0</v>
      </c>
      <c r="AJ34" s="102" t="str">
        <f t="shared" si="5"/>
        <v>UNRATED</v>
      </c>
    </row>
    <row r="35" spans="1:36">
      <c r="A35" s="15"/>
      <c r="B35" s="16"/>
      <c r="C35" s="16"/>
      <c r="D35" s="3"/>
      <c r="E35" s="1"/>
      <c r="F35" s="3"/>
      <c r="G35" s="3"/>
      <c r="H35" s="15"/>
      <c r="U35" s="13"/>
      <c r="V35" s="13"/>
      <c r="W35" s="13"/>
      <c r="X35" s="13"/>
      <c r="Y35" s="13"/>
      <c r="Z35" s="13"/>
      <c r="AA35" s="13"/>
      <c r="AB35" s="13"/>
      <c r="AC35" s="13"/>
      <c r="AD35" s="13"/>
      <c r="AE35" s="13"/>
      <c r="AF35" s="13"/>
    </row>
    <row r="36" spans="1:36">
      <c r="A36" s="15"/>
      <c r="B36" s="16"/>
      <c r="C36" s="16"/>
      <c r="D36" s="3"/>
      <c r="E36" s="1"/>
      <c r="F36" s="3"/>
      <c r="G36" s="3"/>
      <c r="H36" s="15"/>
      <c r="U36" s="13"/>
      <c r="V36" s="13"/>
      <c r="W36" s="13"/>
      <c r="X36" s="13"/>
      <c r="Y36" s="13"/>
      <c r="Z36" s="13"/>
      <c r="AA36" s="13"/>
      <c r="AB36" s="13"/>
      <c r="AC36" s="13"/>
      <c r="AD36" s="13"/>
      <c r="AE36" s="13"/>
      <c r="AF36" s="13"/>
    </row>
    <row r="37" spans="1:36">
      <c r="A37" s="15"/>
      <c r="B37" s="16"/>
      <c r="C37" s="16"/>
      <c r="D37" s="3"/>
      <c r="E37" s="1"/>
      <c r="F37" s="3"/>
      <c r="G37" s="3"/>
      <c r="H37" s="15"/>
      <c r="U37" s="13"/>
      <c r="V37" s="13"/>
      <c r="W37" s="13"/>
      <c r="X37" s="13"/>
      <c r="Y37" s="13"/>
      <c r="Z37" s="13"/>
      <c r="AA37" s="13"/>
      <c r="AB37" s="13"/>
      <c r="AC37" s="13"/>
      <c r="AD37" s="13"/>
      <c r="AE37" s="13"/>
      <c r="AF37" s="13"/>
    </row>
    <row r="38" spans="1:36">
      <c r="A38" s="15"/>
      <c r="B38" s="16"/>
      <c r="C38" s="16"/>
      <c r="D38" s="3"/>
      <c r="E38" s="1"/>
      <c r="F38" s="3"/>
      <c r="G38" s="3"/>
      <c r="H38" s="15"/>
      <c r="U38" s="13"/>
      <c r="V38" s="13"/>
      <c r="W38" s="13"/>
      <c r="X38" s="13"/>
      <c r="Y38" s="13"/>
      <c r="Z38" s="13"/>
      <c r="AA38" s="13"/>
      <c r="AB38" s="13"/>
      <c r="AC38" s="13"/>
      <c r="AD38" s="13"/>
      <c r="AE38" s="13"/>
      <c r="AF38" s="13"/>
    </row>
    <row r="39" spans="1:36">
      <c r="A39" s="15"/>
      <c r="B39" s="16"/>
      <c r="C39" s="16"/>
      <c r="D39" s="3"/>
      <c r="E39" s="1"/>
      <c r="F39" s="3"/>
      <c r="G39" s="3"/>
      <c r="H39" s="15"/>
      <c r="U39" s="13"/>
      <c r="V39" s="13"/>
      <c r="W39" s="13"/>
      <c r="X39" s="13"/>
      <c r="Y39" s="13"/>
      <c r="Z39" s="13"/>
      <c r="AA39" s="13"/>
      <c r="AB39" s="13"/>
      <c r="AC39" s="13"/>
      <c r="AD39" s="13"/>
      <c r="AE39" s="13"/>
      <c r="AF39" s="13"/>
    </row>
    <row r="40" spans="1:36">
      <c r="A40" s="15"/>
      <c r="B40" s="16"/>
      <c r="C40" s="16"/>
      <c r="D40" s="3"/>
      <c r="E40" s="1"/>
      <c r="F40" s="3"/>
      <c r="G40" s="3"/>
      <c r="H40" s="15"/>
      <c r="U40" s="13"/>
      <c r="V40" s="13"/>
      <c r="W40" s="13"/>
      <c r="X40" s="13"/>
      <c r="Y40" s="13"/>
      <c r="Z40" s="13"/>
      <c r="AA40" s="13"/>
      <c r="AB40" s="13"/>
      <c r="AC40" s="13"/>
      <c r="AD40" s="13"/>
      <c r="AE40" s="13"/>
      <c r="AF40" s="13"/>
    </row>
    <row r="41" spans="1:36">
      <c r="A41" s="15"/>
      <c r="B41" s="16"/>
      <c r="C41" s="16"/>
      <c r="D41" s="3"/>
      <c r="E41" s="1"/>
      <c r="F41" s="3"/>
      <c r="G41" s="3"/>
      <c r="H41" s="15"/>
      <c r="U41" s="13"/>
      <c r="V41" s="13"/>
      <c r="W41" s="13"/>
      <c r="X41" s="13"/>
      <c r="Y41" s="13"/>
      <c r="Z41" s="13"/>
      <c r="AA41" s="13"/>
      <c r="AB41" s="13"/>
      <c r="AC41" s="13"/>
      <c r="AD41" s="13"/>
      <c r="AE41" s="13"/>
      <c r="AF41" s="13"/>
    </row>
    <row r="42" spans="1:36">
      <c r="A42" s="15"/>
      <c r="B42" s="16"/>
      <c r="C42" s="16"/>
      <c r="D42" s="3"/>
      <c r="E42" s="1"/>
      <c r="F42" s="3"/>
      <c r="G42" s="3"/>
      <c r="H42" s="15"/>
      <c r="U42" s="13"/>
      <c r="V42" s="13"/>
      <c r="W42" s="13"/>
      <c r="X42" s="13"/>
      <c r="Y42" s="13"/>
      <c r="Z42" s="13"/>
      <c r="AA42" s="13"/>
      <c r="AB42" s="13"/>
      <c r="AC42" s="13"/>
      <c r="AD42" s="13"/>
      <c r="AE42" s="13"/>
      <c r="AF42" s="13"/>
    </row>
    <row r="43" spans="1:36">
      <c r="A43" s="15"/>
      <c r="B43" s="16"/>
      <c r="C43" s="16"/>
      <c r="D43" s="3"/>
      <c r="E43" s="1"/>
      <c r="F43" s="3"/>
      <c r="G43" s="3"/>
      <c r="H43" s="15"/>
      <c r="U43" s="13"/>
      <c r="V43" s="13"/>
      <c r="W43" s="13"/>
      <c r="X43" s="13"/>
      <c r="Y43" s="13"/>
      <c r="Z43" s="13"/>
      <c r="AA43" s="13"/>
      <c r="AB43" s="13"/>
      <c r="AC43" s="13"/>
      <c r="AD43" s="13"/>
      <c r="AE43" s="13"/>
      <c r="AF43" s="13"/>
    </row>
    <row r="44" spans="1:36">
      <c r="A44" s="15"/>
      <c r="B44" s="16"/>
      <c r="C44" s="16"/>
      <c r="D44" s="3"/>
      <c r="E44" s="1"/>
      <c r="F44" s="3"/>
      <c r="G44" s="3"/>
      <c r="H44" s="15"/>
      <c r="U44" s="13"/>
      <c r="V44" s="13"/>
      <c r="W44" s="13"/>
      <c r="X44" s="13"/>
      <c r="Y44" s="13"/>
      <c r="Z44" s="13"/>
      <c r="AA44" s="13"/>
      <c r="AB44" s="13"/>
      <c r="AC44" s="13"/>
      <c r="AD44" s="13"/>
      <c r="AE44" s="13"/>
      <c r="AF44" s="13"/>
    </row>
    <row r="45" spans="1:36">
      <c r="A45" s="15"/>
      <c r="B45" s="16"/>
      <c r="C45" s="16"/>
      <c r="D45" s="3"/>
      <c r="E45" s="1"/>
      <c r="F45" s="3"/>
      <c r="G45" s="3"/>
      <c r="H45" s="15"/>
      <c r="U45" s="13"/>
      <c r="V45" s="13"/>
      <c r="W45" s="13"/>
      <c r="X45" s="13"/>
      <c r="Y45" s="13"/>
      <c r="Z45" s="13"/>
      <c r="AA45" s="13"/>
      <c r="AB45" s="13"/>
      <c r="AC45" s="13"/>
      <c r="AD45" s="13"/>
      <c r="AE45" s="13"/>
      <c r="AF45" s="13"/>
    </row>
    <row r="46" spans="1:36">
      <c r="A46" s="15"/>
      <c r="B46" s="16"/>
      <c r="C46" s="16"/>
      <c r="D46" s="3"/>
      <c r="E46" s="1"/>
      <c r="F46" s="3"/>
      <c r="G46" s="3"/>
      <c r="H46" s="15"/>
      <c r="U46" s="13"/>
      <c r="V46" s="13"/>
      <c r="W46" s="13"/>
      <c r="X46" s="13"/>
      <c r="Y46" s="13"/>
      <c r="Z46" s="13"/>
      <c r="AA46" s="13"/>
      <c r="AB46" s="13"/>
      <c r="AC46" s="13"/>
      <c r="AD46" s="13"/>
      <c r="AE46" s="13"/>
      <c r="AF46" s="13"/>
    </row>
    <row r="47" spans="1:36">
      <c r="A47" s="15"/>
      <c r="B47" s="16"/>
      <c r="C47" s="16"/>
      <c r="D47" s="3"/>
      <c r="E47" s="1"/>
      <c r="F47" s="3"/>
      <c r="G47" s="3"/>
      <c r="H47" s="15"/>
      <c r="U47" s="13"/>
      <c r="V47" s="13"/>
      <c r="W47" s="13"/>
      <c r="X47" s="13"/>
      <c r="Y47" s="13"/>
      <c r="Z47" s="13"/>
      <c r="AA47" s="13"/>
      <c r="AB47" s="13"/>
      <c r="AC47" s="13"/>
      <c r="AD47" s="13"/>
      <c r="AE47" s="13"/>
      <c r="AF47" s="13"/>
    </row>
    <row r="48" spans="1:36">
      <c r="A48" s="15"/>
      <c r="B48" s="16"/>
      <c r="C48" s="16"/>
      <c r="D48" s="3"/>
      <c r="E48" s="1"/>
      <c r="F48" s="3"/>
      <c r="G48" s="3"/>
      <c r="H48" s="15"/>
      <c r="U48" s="13"/>
      <c r="V48" s="13"/>
      <c r="W48" s="13"/>
      <c r="X48" s="13"/>
      <c r="Y48" s="13"/>
      <c r="Z48" s="13"/>
      <c r="AA48" s="13"/>
      <c r="AB48" s="13"/>
      <c r="AC48" s="13"/>
      <c r="AD48" s="13"/>
      <c r="AE48" s="13"/>
      <c r="AF48" s="13"/>
    </row>
    <row r="49" spans="1:32">
      <c r="A49" s="15"/>
      <c r="B49" s="16"/>
      <c r="C49" s="16"/>
      <c r="D49" s="3"/>
      <c r="E49" s="1"/>
      <c r="F49" s="3"/>
      <c r="G49" s="3"/>
      <c r="H49" s="15"/>
      <c r="U49" s="13"/>
      <c r="V49" s="13"/>
      <c r="W49" s="13"/>
      <c r="X49" s="13"/>
      <c r="Y49" s="13"/>
      <c r="Z49" s="13"/>
      <c r="AA49" s="13"/>
      <c r="AB49" s="13"/>
      <c r="AC49" s="13"/>
      <c r="AD49" s="13"/>
      <c r="AE49" s="13"/>
      <c r="AF49" s="13"/>
    </row>
    <row r="50" spans="1:32">
      <c r="A50" s="15"/>
      <c r="B50" s="16"/>
      <c r="C50" s="16"/>
      <c r="D50" s="3"/>
      <c r="E50" s="1"/>
      <c r="F50" s="3"/>
      <c r="G50" s="3"/>
      <c r="H50" s="15"/>
      <c r="U50" s="13"/>
      <c r="V50" s="13"/>
      <c r="W50" s="13"/>
      <c r="X50" s="13"/>
      <c r="Y50" s="13"/>
      <c r="Z50" s="13"/>
      <c r="AA50" s="13"/>
      <c r="AB50" s="13"/>
      <c r="AC50" s="13"/>
      <c r="AD50" s="13"/>
      <c r="AE50" s="13"/>
      <c r="AF50" s="13"/>
    </row>
    <row r="51" spans="1:32">
      <c r="A51" s="15"/>
      <c r="B51" s="16"/>
      <c r="C51" s="16"/>
      <c r="D51" s="3"/>
      <c r="E51" s="1"/>
      <c r="F51" s="3"/>
      <c r="G51" s="3"/>
      <c r="H51" s="15"/>
      <c r="U51" s="13"/>
      <c r="V51" s="13"/>
      <c r="W51" s="13"/>
      <c r="X51" s="13"/>
      <c r="Y51" s="13"/>
      <c r="Z51" s="13"/>
      <c r="AA51" s="13"/>
      <c r="AB51" s="13"/>
      <c r="AC51" s="13"/>
      <c r="AD51" s="13"/>
      <c r="AE51" s="13"/>
      <c r="AF51" s="13"/>
    </row>
    <row r="52" spans="1:32">
      <c r="A52" s="15"/>
      <c r="B52" s="16"/>
      <c r="C52" s="16"/>
      <c r="D52" s="3"/>
      <c r="E52" s="1"/>
      <c r="F52" s="3"/>
      <c r="G52" s="3"/>
      <c r="H52" s="15"/>
      <c r="U52" s="13"/>
      <c r="V52" s="13"/>
      <c r="W52" s="13"/>
      <c r="X52" s="13"/>
      <c r="Y52" s="13"/>
      <c r="Z52" s="13"/>
      <c r="AA52" s="13"/>
      <c r="AB52" s="13"/>
      <c r="AC52" s="13"/>
      <c r="AD52" s="13"/>
      <c r="AE52" s="13"/>
      <c r="AF52" s="13"/>
    </row>
    <row r="53" spans="1:32">
      <c r="A53" s="15"/>
      <c r="B53" s="16"/>
      <c r="C53" s="16"/>
      <c r="D53" s="3"/>
      <c r="E53" s="1"/>
      <c r="F53" s="3"/>
      <c r="G53" s="3"/>
      <c r="H53" s="15"/>
      <c r="U53" s="13"/>
      <c r="V53" s="13"/>
      <c r="W53" s="13"/>
      <c r="X53" s="13"/>
      <c r="Y53" s="13"/>
      <c r="Z53" s="13"/>
      <c r="AA53" s="13"/>
      <c r="AB53" s="13"/>
      <c r="AC53" s="13"/>
      <c r="AD53" s="13"/>
      <c r="AE53" s="13"/>
      <c r="AF53" s="13"/>
    </row>
    <row r="54" spans="1:32">
      <c r="A54" s="15"/>
      <c r="B54" s="16"/>
      <c r="C54" s="16"/>
      <c r="D54" s="3"/>
      <c r="E54" s="1"/>
      <c r="F54" s="3"/>
      <c r="G54" s="3"/>
      <c r="H54" s="15"/>
      <c r="U54" s="13"/>
      <c r="V54" s="13"/>
      <c r="W54" s="13"/>
      <c r="X54" s="13"/>
      <c r="Y54" s="13"/>
      <c r="Z54" s="13"/>
      <c r="AA54" s="13"/>
      <c r="AB54" s="13"/>
      <c r="AC54" s="13"/>
      <c r="AD54" s="13"/>
      <c r="AE54" s="13"/>
      <c r="AF54" s="13"/>
    </row>
    <row r="55" spans="1:32">
      <c r="A55" s="15"/>
      <c r="B55" s="16"/>
      <c r="C55" s="16"/>
      <c r="D55" s="3"/>
      <c r="E55" s="1"/>
      <c r="F55" s="3"/>
      <c r="G55" s="3"/>
      <c r="H55" s="15"/>
      <c r="U55" s="13"/>
      <c r="V55" s="13"/>
      <c r="W55" s="13"/>
      <c r="X55" s="13"/>
      <c r="Y55" s="13"/>
      <c r="Z55" s="13"/>
      <c r="AA55" s="13"/>
      <c r="AB55" s="13"/>
      <c r="AC55" s="13"/>
      <c r="AD55" s="13"/>
      <c r="AE55" s="13"/>
      <c r="AF55" s="13"/>
    </row>
    <row r="56" spans="1:32">
      <c r="A56" s="15"/>
      <c r="B56" s="16"/>
      <c r="C56" s="16"/>
      <c r="D56" s="3"/>
      <c r="E56" s="1"/>
      <c r="F56" s="3"/>
      <c r="G56" s="3"/>
      <c r="H56" s="15"/>
      <c r="U56" s="13"/>
      <c r="V56" s="13"/>
      <c r="W56" s="13"/>
      <c r="X56" s="13"/>
      <c r="Y56" s="13"/>
      <c r="Z56" s="13"/>
      <c r="AA56" s="13"/>
      <c r="AB56" s="13"/>
      <c r="AC56" s="13"/>
      <c r="AD56" s="13"/>
      <c r="AE56" s="13"/>
      <c r="AF56" s="13"/>
    </row>
    <row r="57" spans="1:32">
      <c r="A57" s="15"/>
      <c r="B57" s="16"/>
      <c r="C57" s="16"/>
      <c r="D57" s="3"/>
      <c r="E57" s="1"/>
      <c r="F57" s="3"/>
      <c r="G57" s="3"/>
      <c r="H57" s="15"/>
      <c r="U57" s="13"/>
      <c r="V57" s="13"/>
      <c r="W57" s="13"/>
      <c r="X57" s="13"/>
      <c r="Y57" s="13"/>
      <c r="Z57" s="13"/>
      <c r="AA57" s="13"/>
      <c r="AB57" s="13"/>
      <c r="AC57" s="13"/>
      <c r="AD57" s="13"/>
      <c r="AE57" s="13"/>
      <c r="AF57" s="13"/>
    </row>
    <row r="58" spans="1:32">
      <c r="A58" s="15"/>
      <c r="B58" s="16"/>
      <c r="C58" s="16"/>
      <c r="D58" s="3"/>
      <c r="E58" s="1"/>
      <c r="F58" s="3"/>
      <c r="G58" s="3"/>
      <c r="H58" s="15"/>
      <c r="U58" s="13"/>
      <c r="V58" s="13"/>
      <c r="W58" s="13"/>
      <c r="X58" s="13"/>
      <c r="Y58" s="13"/>
      <c r="Z58" s="13"/>
      <c r="AA58" s="13"/>
      <c r="AB58" s="13"/>
      <c r="AC58" s="13"/>
      <c r="AD58" s="13"/>
      <c r="AE58" s="13"/>
      <c r="AF58" s="13"/>
    </row>
    <row r="59" spans="1:32">
      <c r="A59" s="15"/>
      <c r="B59" s="16"/>
      <c r="C59" s="16"/>
      <c r="D59" s="3"/>
      <c r="E59" s="1"/>
      <c r="F59" s="3"/>
      <c r="G59" s="3"/>
      <c r="H59" s="15"/>
      <c r="U59" s="13"/>
      <c r="V59" s="13"/>
      <c r="W59" s="13"/>
      <c r="X59" s="13"/>
      <c r="Y59" s="13"/>
      <c r="Z59" s="13"/>
      <c r="AA59" s="13"/>
      <c r="AB59" s="13"/>
      <c r="AC59" s="13"/>
      <c r="AD59" s="13"/>
      <c r="AE59" s="13"/>
      <c r="AF59" s="13"/>
    </row>
    <row r="60" spans="1:32">
      <c r="A60" s="15"/>
      <c r="B60" s="16"/>
      <c r="C60" s="16"/>
      <c r="D60" s="3"/>
      <c r="E60" s="1"/>
      <c r="F60" s="3"/>
      <c r="G60" s="3"/>
      <c r="H60" s="15"/>
      <c r="U60" s="13"/>
      <c r="V60" s="13"/>
      <c r="W60" s="13"/>
      <c r="X60" s="13"/>
      <c r="Y60" s="13"/>
      <c r="Z60" s="13"/>
      <c r="AA60" s="13"/>
      <c r="AB60" s="13"/>
      <c r="AC60" s="13"/>
      <c r="AD60" s="13"/>
      <c r="AE60" s="13"/>
      <c r="AF60" s="13"/>
    </row>
    <row r="61" spans="1:32">
      <c r="A61" s="15"/>
      <c r="B61" s="16"/>
      <c r="C61" s="16"/>
      <c r="E61" s="1"/>
      <c r="F61" s="3"/>
      <c r="G61" s="3"/>
      <c r="H61" s="15"/>
      <c r="U61" s="13"/>
      <c r="V61" s="13"/>
      <c r="W61" s="13"/>
      <c r="X61" s="13"/>
      <c r="Y61" s="13"/>
      <c r="Z61" s="13"/>
      <c r="AA61" s="13"/>
      <c r="AB61" s="13"/>
      <c r="AC61" s="13"/>
      <c r="AD61" s="13"/>
      <c r="AE61" s="13"/>
      <c r="AF61" s="13"/>
    </row>
    <row r="62" spans="1:32">
      <c r="U62" s="13"/>
      <c r="V62" s="13"/>
      <c r="W62" s="13"/>
      <c r="X62" s="13"/>
      <c r="Y62" s="13"/>
      <c r="Z62" s="13"/>
      <c r="AA62" s="13"/>
      <c r="AB62" s="13"/>
      <c r="AC62" s="13"/>
      <c r="AD62" s="13"/>
      <c r="AE62" s="13"/>
      <c r="AF62" s="13"/>
    </row>
  </sheetData>
  <autoFilter ref="A9:S9" xr:uid="{00000000-0009-0000-0000-000000000000}"/>
  <mergeCells count="10">
    <mergeCell ref="U7:AJ7"/>
    <mergeCell ref="A8:B8"/>
    <mergeCell ref="D8:F8"/>
    <mergeCell ref="H8:K8"/>
    <mergeCell ref="L8:N8"/>
    <mergeCell ref="O8:T8"/>
    <mergeCell ref="U8:X8"/>
    <mergeCell ref="Y8:AB8"/>
    <mergeCell ref="AC8:AF8"/>
    <mergeCell ref="AG8:AJ8"/>
  </mergeCells>
  <conditionalFormatting sqref="D9:E9">
    <cfRule type="cellIs" dxfId="26" priority="25" stopIfTrue="1" operator="between">
      <formula>7</formula>
      <formula>9</formula>
    </cfRule>
    <cfRule type="cellIs" dxfId="25" priority="26" stopIfTrue="1" operator="between">
      <formula>4</formula>
      <formula>6</formula>
    </cfRule>
    <cfRule type="cellIs" dxfId="24" priority="27" stopIfTrue="1" operator="between">
      <formula>1</formula>
      <formula>3</formula>
    </cfRule>
  </conditionalFormatting>
  <conditionalFormatting sqref="AF11:AJ34 AB11:AB34 X11:X34 K11:K34 U9:X10 N9:S9">
    <cfRule type="cellIs" dxfId="23" priority="22" stopIfTrue="1" operator="equal">
      <formula>"MEDIUM"</formula>
    </cfRule>
    <cfRule type="cellIs" dxfId="22" priority="23" stopIfTrue="1" operator="equal">
      <formula>"HIGH"</formula>
    </cfRule>
    <cfRule type="cellIs" dxfId="21" priority="24" stopIfTrue="1" operator="equal">
      <formula>"EXTREME"</formula>
    </cfRule>
  </conditionalFormatting>
  <conditionalFormatting sqref="AF11:AJ34 AB11:AB34 X11:X34 K11:K34">
    <cfRule type="cellIs" dxfId="20" priority="21" stopIfTrue="1" operator="equal">
      <formula>"low"</formula>
    </cfRule>
  </conditionalFormatting>
  <conditionalFormatting sqref="AA11:AB34 W11:X34 K11:K34 AE11:AJ34">
    <cfRule type="cellIs" dxfId="19" priority="19" stopIfTrue="1" operator="equal">
      <formula>"MEDIUM"</formula>
    </cfRule>
    <cfRule type="cellIs" dxfId="18" priority="20" stopIfTrue="1" operator="equal">
      <formula>"HIGH"</formula>
    </cfRule>
  </conditionalFormatting>
  <conditionalFormatting sqref="AA11:AB34 W11:X34 K11:K34 AE11:AJ34">
    <cfRule type="containsText" dxfId="17" priority="18" stopIfTrue="1" operator="containsText" text="LOW">
      <formula>NOT(ISERROR(SEARCH("LOW",K11)))</formula>
    </cfRule>
  </conditionalFormatting>
  <conditionalFormatting sqref="AA11:AB34 W11:X34 K11:K34 AE11:AJ34">
    <cfRule type="containsText" dxfId="16" priority="16" stopIfTrue="1" operator="containsText" text="UNRATED">
      <formula>NOT(ISERROR(SEARCH("UNRATED",K11)))</formula>
    </cfRule>
    <cfRule type="containsText" dxfId="15" priority="17" stopIfTrue="1" operator="containsText" text="EXTREME">
      <formula>NOT(ISERROR(SEARCH("EXTREME",K11)))</formula>
    </cfRule>
  </conditionalFormatting>
  <conditionalFormatting sqref="J9:K9">
    <cfRule type="cellIs" dxfId="14" priority="13" stopIfTrue="1" operator="equal">
      <formula>"MEDIUM"</formula>
    </cfRule>
    <cfRule type="cellIs" dxfId="13" priority="14" stopIfTrue="1" operator="equal">
      <formula>"HIGH"</formula>
    </cfRule>
    <cfRule type="cellIs" dxfId="12" priority="15" stopIfTrue="1" operator="equal">
      <formula>"EXTREME"</formula>
    </cfRule>
  </conditionalFormatting>
  <conditionalFormatting sqref="AG9:AJ9">
    <cfRule type="cellIs" dxfId="11" priority="4" stopIfTrue="1" operator="equal">
      <formula>"MEDIUM"</formula>
    </cfRule>
    <cfRule type="cellIs" dxfId="10" priority="5" stopIfTrue="1" operator="equal">
      <formula>"HIGH"</formula>
    </cfRule>
    <cfRule type="cellIs" dxfId="9" priority="6" stopIfTrue="1" operator="equal">
      <formula>"EXTREME"</formula>
    </cfRule>
  </conditionalFormatting>
  <conditionalFormatting sqref="Y9:AB9">
    <cfRule type="cellIs" dxfId="8" priority="10" stopIfTrue="1" operator="equal">
      <formula>"MEDIUM"</formula>
    </cfRule>
    <cfRule type="cellIs" dxfId="7" priority="11" stopIfTrue="1" operator="equal">
      <formula>"HIGH"</formula>
    </cfRule>
    <cfRule type="cellIs" dxfId="6" priority="12" stopIfTrue="1" operator="equal">
      <formula>"EXTREME"</formula>
    </cfRule>
  </conditionalFormatting>
  <conditionalFormatting sqref="AC9:AF9">
    <cfRule type="cellIs" dxfId="5" priority="7" stopIfTrue="1" operator="equal">
      <formula>"MEDIUM"</formula>
    </cfRule>
    <cfRule type="cellIs" dxfId="4" priority="8" stopIfTrue="1" operator="equal">
      <formula>"HIGH"</formula>
    </cfRule>
    <cfRule type="cellIs" dxfId="3" priority="9" stopIfTrue="1" operator="equal">
      <formula>"EXTREME"</formula>
    </cfRule>
  </conditionalFormatting>
  <conditionalFormatting sqref="T9">
    <cfRule type="cellIs" dxfId="2" priority="1" stopIfTrue="1" operator="equal">
      <formula>"MEDIUM"</formula>
    </cfRule>
    <cfRule type="cellIs" dxfId="1" priority="2" stopIfTrue="1" operator="equal">
      <formula>"HIGH"</formula>
    </cfRule>
    <cfRule type="cellIs" dxfId="0" priority="3" stopIfTrue="1" operator="equal">
      <formula>"EXTREME"</formula>
    </cfRule>
  </conditionalFormatting>
  <hyperlinks>
    <hyperlink ref="A7" r:id="rId1" xr:uid="{35D461BD-C925-41E5-861E-F4AE28D40BDF}"/>
  </hyperlinks>
  <pageMargins left="0.23622047244094491" right="0.23622047244094491" top="0.55118110236220474" bottom="0.55118110236220474" header="0.31496062992125984" footer="0.31496062992125984"/>
  <pageSetup paperSize="5" scale="75" fitToWidth="2" fitToHeight="2" orientation="landscape" r:id="rId2"/>
  <headerFooter>
    <oddHeader xml:space="preserve">&amp;LFOR DISCUSSION PURPOSES&amp;CRisk Management Branch Risk Register Template version December 17, 2012&amp;RDRAFT
</oddHeader>
    <oddFooter>&amp;L&amp;D&amp;CProvince of British Columbia&amp;R&amp;P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BC6E91B575EC4882A7A49449D13DB8" ma:contentTypeVersion="0" ma:contentTypeDescription="Create a new document." ma:contentTypeScope="" ma:versionID="8d67a153c3ac99a47ca5aa02bf17f2b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F95A6F-EA72-4E3F-9463-972DFE519340}">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3137362C-1BAB-4FAE-8B85-171282C05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67B4683-8B0B-418A-92B2-71B1A2982C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 Risk Register Template</vt:lpstr>
      <vt:lpstr>2. Process Help</vt:lpstr>
      <vt:lpstr>3. Assessment Context</vt:lpstr>
      <vt:lpstr>4. L&amp;C Matrix</vt:lpstr>
      <vt:lpstr>5. Evaluation</vt:lpstr>
      <vt:lpstr>Sample</vt:lpstr>
      <vt:lpstr>'1. Risk Register Template'!Print_Titles</vt:lpstr>
      <vt:lpstr>Sample!Print_Titles</vt:lpstr>
    </vt:vector>
  </TitlesOfParts>
  <Company>Ministry of Finance and Corporate Relations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Risk Management Branch</dc:creator>
  <cp:lastModifiedBy>Wignall, Susan FIN:EX</cp:lastModifiedBy>
  <cp:lastPrinted>2012-12-17T19:24:13Z</cp:lastPrinted>
  <dcterms:created xsi:type="dcterms:W3CDTF">2002-10-21T18:28:10Z</dcterms:created>
  <dcterms:modified xsi:type="dcterms:W3CDTF">2022-08-26T19:24:00Z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0x01010009BC6E91B575EC4882A7A49449D13DB8</vt:lpwstr>
  </property>
</Properties>
</file>