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\\SFP.IDIR.BCGOV\U128\ENICHOLL$\Profile\Desktop\"/>
    </mc:Choice>
  </mc:AlternateContent>
  <xr:revisionPtr revIDLastSave="0" documentId="13_ncr:1_{725029F2-F34E-45D8-A324-F2441325FD93}" xr6:coauthVersionLast="47" xr6:coauthVersionMax="47" xr10:uidLastSave="{00000000-0000-0000-0000-000000000000}"/>
  <bookViews>
    <workbookView xWindow="-28920" yWindow="-120" windowWidth="29040" windowHeight="15840" tabRatio="647" xr2:uid="{ABF16489-C6BF-46AD-8F75-05E19CFA3440}"/>
  </bookViews>
  <sheets>
    <sheet name="Sheet4" sheetId="4" r:id="rId1"/>
    <sheet name="Sheet1" sheetId="5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5" l="1"/>
  <c r="F4" i="5" s="1"/>
  <c r="E2" i="5"/>
  <c r="F2" i="5" s="1"/>
  <c r="E3" i="5"/>
  <c r="F3" i="5" s="1"/>
</calcChain>
</file>

<file path=xl/sharedStrings.xml><?xml version="1.0" encoding="utf-8"?>
<sst xmlns="http://schemas.openxmlformats.org/spreadsheetml/2006/main" count="499" uniqueCount="363">
  <si>
    <t>GEO_ID</t>
  </si>
  <si>
    <t>Municipality</t>
  </si>
  <si>
    <t>Regional District</t>
  </si>
  <si>
    <t>#5901043</t>
  </si>
  <si>
    <t>Canal Flats</t>
  </si>
  <si>
    <t>East Kootenay</t>
  </si>
  <si>
    <t>#5901022</t>
  </si>
  <si>
    <t>Cranbrook</t>
  </si>
  <si>
    <t>#5901003</t>
  </si>
  <si>
    <t>Elkford</t>
  </si>
  <si>
    <t>#5901012</t>
  </si>
  <si>
    <t>Fernie</t>
  </si>
  <si>
    <t>#5901039</t>
  </si>
  <si>
    <t>Invermere</t>
  </si>
  <si>
    <t>#5901028</t>
  </si>
  <si>
    <t>Kimberley</t>
  </si>
  <si>
    <t>#5901040</t>
  </si>
  <si>
    <t>Radium Hot Springs</t>
  </si>
  <si>
    <t>#5901006</t>
  </si>
  <si>
    <t>Sparwood</t>
  </si>
  <si>
    <t>#5903045</t>
  </si>
  <si>
    <t>Castlegar</t>
  </si>
  <si>
    <t>Central Kootenay</t>
  </si>
  <si>
    <t>#5903004</t>
  </si>
  <si>
    <t>Creston</t>
  </si>
  <si>
    <t>#5903023</t>
  </si>
  <si>
    <t>Kaslo</t>
  </si>
  <si>
    <t>#5903050</t>
  </si>
  <si>
    <t>Nakusp</t>
  </si>
  <si>
    <t>#5903015</t>
  </si>
  <si>
    <t>Nelson</t>
  </si>
  <si>
    <t>#5903032</t>
  </si>
  <si>
    <t>New Denver</t>
  </si>
  <si>
    <t>#5903011</t>
  </si>
  <si>
    <t>Salmo</t>
  </si>
  <si>
    <t>#5903027</t>
  </si>
  <si>
    <t>Silverton</t>
  </si>
  <si>
    <t>#5903019</t>
  </si>
  <si>
    <t>Slocan</t>
  </si>
  <si>
    <t>#5905005</t>
  </si>
  <si>
    <t>Fruitvale</t>
  </si>
  <si>
    <t>Kootenay Boundary</t>
  </si>
  <si>
    <t>#5905032</t>
  </si>
  <si>
    <t>Grand Forks</t>
  </si>
  <si>
    <t>#5905042</t>
  </si>
  <si>
    <t>Greenwood</t>
  </si>
  <si>
    <t>#5905037</t>
  </si>
  <si>
    <t>Midway</t>
  </si>
  <si>
    <t>#5905009</t>
  </si>
  <si>
    <t>Montrose</t>
  </si>
  <si>
    <t>#5905023</t>
  </si>
  <si>
    <t>Rossland</t>
  </si>
  <si>
    <t>#5905014</t>
  </si>
  <si>
    <t>Trail</t>
  </si>
  <si>
    <t>#5905018</t>
  </si>
  <si>
    <t>Warfield</t>
  </si>
  <si>
    <t>#5907009</t>
  </si>
  <si>
    <t>Keremeos</t>
  </si>
  <si>
    <t>Okanagan-Similkameen</t>
  </si>
  <si>
    <t>#5907014</t>
  </si>
  <si>
    <t>Oliver</t>
  </si>
  <si>
    <t>#5907005</t>
  </si>
  <si>
    <t>Osoyoos</t>
  </si>
  <si>
    <t>#5907041</t>
  </si>
  <si>
    <t>Penticton</t>
  </si>
  <si>
    <t>#5907024</t>
  </si>
  <si>
    <t>Princeton</t>
  </si>
  <si>
    <t>#5907035</t>
  </si>
  <si>
    <t>Summerland</t>
  </si>
  <si>
    <t>#5909052</t>
  </si>
  <si>
    <t>Abbotsford</t>
  </si>
  <si>
    <t>Fraser Valley</t>
  </si>
  <si>
    <t>#5909020</t>
  </si>
  <si>
    <t>Chilliwack</t>
  </si>
  <si>
    <t>#5909027</t>
  </si>
  <si>
    <t>Harrison Hot Springs</t>
  </si>
  <si>
    <t>#5909009</t>
  </si>
  <si>
    <t>Hope</t>
  </si>
  <si>
    <t>#5909032</t>
  </si>
  <si>
    <t>Kent</t>
  </si>
  <si>
    <t>#5909056</t>
  </si>
  <si>
    <t>Mission</t>
  </si>
  <si>
    <t>#5915038</t>
  </si>
  <si>
    <t>Anmore</t>
  </si>
  <si>
    <t>#5915036</t>
  </si>
  <si>
    <t>Belcarra</t>
  </si>
  <si>
    <t>#5915062</t>
  </si>
  <si>
    <t>Bowen Island</t>
  </si>
  <si>
    <t>#5915025</t>
  </si>
  <si>
    <t>Burnaby</t>
  </si>
  <si>
    <t>#5915034</t>
  </si>
  <si>
    <t>Coquitlam</t>
  </si>
  <si>
    <t>#5915011</t>
  </si>
  <si>
    <t>Delta</t>
  </si>
  <si>
    <t>#5915002</t>
  </si>
  <si>
    <t>City of Langley</t>
  </si>
  <si>
    <t>#5915001</t>
  </si>
  <si>
    <t>Township of Langley</t>
  </si>
  <si>
    <t>#5915065</t>
  </si>
  <si>
    <t>Lions Bay</t>
  </si>
  <si>
    <t>#5915075</t>
  </si>
  <si>
    <t>Maple Ridge</t>
  </si>
  <si>
    <t>#5915029</t>
  </si>
  <si>
    <t>New Westminster</t>
  </si>
  <si>
    <t>#5915051</t>
  </si>
  <si>
    <t>City of North Vancouver</t>
  </si>
  <si>
    <t>#5915046</t>
  </si>
  <si>
    <t>District of North Vancouver</t>
  </si>
  <si>
    <t>#5915070</t>
  </si>
  <si>
    <t>Pitt Meadows</t>
  </si>
  <si>
    <t>#5915039</t>
  </si>
  <si>
    <t>Port Coquitlam</t>
  </si>
  <si>
    <t>#5915043</t>
  </si>
  <si>
    <t>Port Moody</t>
  </si>
  <si>
    <t>#5915015</t>
  </si>
  <si>
    <t>Richmond</t>
  </si>
  <si>
    <t>#5915004</t>
  </si>
  <si>
    <t>Surrey</t>
  </si>
  <si>
    <t>#5915022</t>
  </si>
  <si>
    <t>City of Vancouver</t>
  </si>
  <si>
    <t>#5915055</t>
  </si>
  <si>
    <t>West Vancouver</t>
  </si>
  <si>
    <t>#5915007</t>
  </si>
  <si>
    <t>White Rock</t>
  </si>
  <si>
    <t>#5917015</t>
  </si>
  <si>
    <t>Central Saanich</t>
  </si>
  <si>
    <t>Capital</t>
  </si>
  <si>
    <t>#5917041</t>
  </si>
  <si>
    <t>Colwood</t>
  </si>
  <si>
    <t>#5917040</t>
  </si>
  <si>
    <t>Esquimalt</t>
  </si>
  <si>
    <t>#5917049</t>
  </si>
  <si>
    <t>Highlands</t>
  </si>
  <si>
    <t>#5917044</t>
  </si>
  <si>
    <t>Langford</t>
  </si>
  <si>
    <t>#5917042</t>
  </si>
  <si>
    <t>Metchosin</t>
  </si>
  <si>
    <t>#5917005</t>
  </si>
  <si>
    <t>North Saanich</t>
  </si>
  <si>
    <t>#5917030</t>
  </si>
  <si>
    <t>Oak Bay</t>
  </si>
  <si>
    <t>#5917021</t>
  </si>
  <si>
    <t xml:space="preserve">Saanich </t>
  </si>
  <si>
    <t>#5917010</t>
  </si>
  <si>
    <t>Sidney</t>
  </si>
  <si>
    <t>#5917052</t>
  </si>
  <si>
    <t>Sooke</t>
  </si>
  <si>
    <t>#5917034</t>
  </si>
  <si>
    <t>Victoria</t>
  </si>
  <si>
    <t>#5917047</t>
  </si>
  <si>
    <t>View Royal</t>
  </si>
  <si>
    <t>#5919012</t>
  </si>
  <si>
    <t>Duncan</t>
  </si>
  <si>
    <t>Cowichan Valley</t>
  </si>
  <si>
    <t>#5919021</t>
  </si>
  <si>
    <t>Ladysmith</t>
  </si>
  <si>
    <t>#5919016</t>
  </si>
  <si>
    <t>Lake Cowichan</t>
  </si>
  <si>
    <t>#5919008</t>
  </si>
  <si>
    <t xml:space="preserve">North Cowichan </t>
  </si>
  <si>
    <t>#5921008</t>
  </si>
  <si>
    <t>Lantzville</t>
  </si>
  <si>
    <t>Nanaimo</t>
  </si>
  <si>
    <t>#5921007</t>
  </si>
  <si>
    <t>#5921018</t>
  </si>
  <si>
    <t>Parksville</t>
  </si>
  <si>
    <t>#5921023</t>
  </si>
  <si>
    <t xml:space="preserve">Qualicum Beach </t>
  </si>
  <si>
    <t>#5923008</t>
  </si>
  <si>
    <t>Port Alberni</t>
  </si>
  <si>
    <t>Alberni-Clayoquot</t>
  </si>
  <si>
    <t>#5923025</t>
  </si>
  <si>
    <t>Tofino</t>
  </si>
  <si>
    <t>#5923019</t>
  </si>
  <si>
    <t>Ucluelet</t>
  </si>
  <si>
    <t>#5924034</t>
  </si>
  <si>
    <t>Campbell River</t>
  </si>
  <si>
    <t>Strathcona</t>
  </si>
  <si>
    <t>#5924025</t>
  </si>
  <si>
    <t>Gold River</t>
  </si>
  <si>
    <t>#5924039</t>
  </si>
  <si>
    <t xml:space="preserve">Sayward </t>
  </si>
  <si>
    <t>#5924030</t>
  </si>
  <si>
    <t>Tahsis</t>
  </si>
  <si>
    <t>#5924029</t>
  </si>
  <si>
    <t>Zeballos</t>
  </si>
  <si>
    <t>#5926005</t>
  </si>
  <si>
    <t>Comox</t>
  </si>
  <si>
    <t>Comox Valley</t>
  </si>
  <si>
    <t>#5926010</t>
  </si>
  <si>
    <t>Courtenay</t>
  </si>
  <si>
    <t>#5926014</t>
  </si>
  <si>
    <t>Cumberland</t>
  </si>
  <si>
    <t>#5927008</t>
  </si>
  <si>
    <t>Powell River</t>
  </si>
  <si>
    <t>only one LG in the region, assigned 1 as it represents the midpoint according to the normalization method.</t>
  </si>
  <si>
    <t>#5929005</t>
  </si>
  <si>
    <t>Gibsons</t>
  </si>
  <si>
    <t>Sunshine Coast</t>
  </si>
  <si>
    <t>#5929011</t>
  </si>
  <si>
    <t>Sechelt</t>
  </si>
  <si>
    <t>Sechelt Indian Government Part A</t>
  </si>
  <si>
    <t>#5931026</t>
  </si>
  <si>
    <t>Lillooet</t>
  </si>
  <si>
    <t>Squamish-Lillooet</t>
  </si>
  <si>
    <t>#5931012</t>
  </si>
  <si>
    <t xml:space="preserve">Pemberton </t>
  </si>
  <si>
    <t>#5931006</t>
  </si>
  <si>
    <t>Squamish</t>
  </si>
  <si>
    <t>#5931020</t>
  </si>
  <si>
    <t>Whistler</t>
  </si>
  <si>
    <t>#5933019</t>
  </si>
  <si>
    <t>Ashcroft</t>
  </si>
  <si>
    <t>Thompson-Nicola</t>
  </si>
  <si>
    <t>#5933074</t>
  </si>
  <si>
    <t>Barriere</t>
  </si>
  <si>
    <t>#5933024</t>
  </si>
  <si>
    <t>Cache Creek</t>
  </si>
  <si>
    <t>#5933054</t>
  </si>
  <si>
    <t>Chase</t>
  </si>
  <si>
    <t>#5933067</t>
  </si>
  <si>
    <t>Clearwater</t>
  </si>
  <si>
    <t>#5933028</t>
  </si>
  <si>
    <t xml:space="preserve">Clinton </t>
  </si>
  <si>
    <t>#5933042</t>
  </si>
  <si>
    <t>Kamloops</t>
  </si>
  <si>
    <t>#5933035</t>
  </si>
  <si>
    <t>Logan Lake</t>
  </si>
  <si>
    <t>#5933006</t>
  </si>
  <si>
    <t>Merritt</t>
  </si>
  <si>
    <t>#5933045</t>
  </si>
  <si>
    <t>Sun Peaks Mountain</t>
  </si>
  <si>
    <t>#5933015</t>
  </si>
  <si>
    <t>Lytton</t>
  </si>
  <si>
    <t>#5935010</t>
  </si>
  <si>
    <t>Kelowna</t>
  </si>
  <si>
    <t>Central Okanagan</t>
  </si>
  <si>
    <t>#5935016</t>
  </si>
  <si>
    <t>Lake Country</t>
  </si>
  <si>
    <t>#5935018</t>
  </si>
  <si>
    <t xml:space="preserve">Peachland </t>
  </si>
  <si>
    <t>#5935029</t>
  </si>
  <si>
    <t>West Kelowna</t>
  </si>
  <si>
    <t>#5937028</t>
  </si>
  <si>
    <t>Armstrong</t>
  </si>
  <si>
    <t>North Okanagan</t>
  </si>
  <si>
    <t>#5937010</t>
  </si>
  <si>
    <t>Coldstream</t>
  </si>
  <si>
    <t>#5937033</t>
  </si>
  <si>
    <t>Enderby</t>
  </si>
  <si>
    <t>#5937005</t>
  </si>
  <si>
    <t xml:space="preserve">Lumby </t>
  </si>
  <si>
    <t>#5937024</t>
  </si>
  <si>
    <t>Spallumcheen</t>
  </si>
  <si>
    <t>#5937014</t>
  </si>
  <si>
    <t>Vernon</t>
  </si>
  <si>
    <t>#5939007</t>
  </si>
  <si>
    <t>Golden</t>
  </si>
  <si>
    <t>Columbia-Shuswap</t>
  </si>
  <si>
    <t>#5939019</t>
  </si>
  <si>
    <t>Revelstoke</t>
  </si>
  <si>
    <t>#5939032</t>
  </si>
  <si>
    <t>Salmon Arms</t>
  </si>
  <si>
    <t>#5939045</t>
  </si>
  <si>
    <t>Sicamous</t>
  </si>
  <si>
    <t>#5941005</t>
  </si>
  <si>
    <t>100 Mile House</t>
  </si>
  <si>
    <t>Cariboo</t>
  </si>
  <si>
    <t>#5941013</t>
  </si>
  <si>
    <t>Quesnel</t>
  </si>
  <si>
    <t>#5941025</t>
  </si>
  <si>
    <t>Wells</t>
  </si>
  <si>
    <t>#5941009</t>
  </si>
  <si>
    <t>Williams Lake</t>
  </si>
  <si>
    <t>#5943008</t>
  </si>
  <si>
    <t>Alert Bay</t>
  </si>
  <si>
    <t>Mount Waddington</t>
  </si>
  <si>
    <t>#5943017</t>
  </si>
  <si>
    <t>Port Allice</t>
  </si>
  <si>
    <t>#5943023</t>
  </si>
  <si>
    <t>Port Hardy</t>
  </si>
  <si>
    <t>#5943012</t>
  </si>
  <si>
    <t>Port McNeill</t>
  </si>
  <si>
    <t>#5947026</t>
  </si>
  <si>
    <t>Daajing Giids</t>
  </si>
  <si>
    <t>#5947023</t>
  </si>
  <si>
    <t>Maset</t>
  </si>
  <si>
    <t>#5947030</t>
  </si>
  <si>
    <t>Port Clements</t>
  </si>
  <si>
    <t>#5947007</t>
  </si>
  <si>
    <t>Port Edward</t>
  </si>
  <si>
    <t>#5947012</t>
  </si>
  <si>
    <t>Prince Rupert</t>
  </si>
  <si>
    <t>#5949022</t>
  </si>
  <si>
    <t>Hazelton</t>
  </si>
  <si>
    <t>Kitimat-Stikine</t>
  </si>
  <si>
    <t>#5949005</t>
  </si>
  <si>
    <t>Kitimat</t>
  </si>
  <si>
    <t>#5949024</t>
  </si>
  <si>
    <t>New Hazelton</t>
  </si>
  <si>
    <t>#5949032</t>
  </si>
  <si>
    <t>Stewart</t>
  </si>
  <si>
    <t>#5949011</t>
  </si>
  <si>
    <t>Terrace</t>
  </si>
  <si>
    <t>#5951022</t>
  </si>
  <si>
    <t>Burns Lake</t>
  </si>
  <si>
    <t>Bulkley-Nechako</t>
  </si>
  <si>
    <t>#5951013</t>
  </si>
  <si>
    <t>Fort St. James</t>
  </si>
  <si>
    <t>#5951009</t>
  </si>
  <si>
    <t>Fraser Lake</t>
  </si>
  <si>
    <t>#5951032</t>
  </si>
  <si>
    <t>Granisle</t>
  </si>
  <si>
    <t>#5951034</t>
  </si>
  <si>
    <t>Houston</t>
  </si>
  <si>
    <t>#5951043</t>
  </si>
  <si>
    <t>Smithers</t>
  </si>
  <si>
    <t>#5951038</t>
  </si>
  <si>
    <t>Telkwa</t>
  </si>
  <si>
    <t>#5951007</t>
  </si>
  <si>
    <t>Vanderhoof</t>
  </si>
  <si>
    <t>#5953033</t>
  </si>
  <si>
    <t>Mackenzie</t>
  </si>
  <si>
    <t>Fraser-Fort George</t>
  </si>
  <si>
    <t>#5953012</t>
  </si>
  <si>
    <t>McBride</t>
  </si>
  <si>
    <t>#5953023</t>
  </si>
  <si>
    <t>Prince George</t>
  </si>
  <si>
    <t>#5953007</t>
  </si>
  <si>
    <t>Valemount</t>
  </si>
  <si>
    <t>#5955010</t>
  </si>
  <si>
    <t>Chetwynd</t>
  </si>
  <si>
    <t>Peace River</t>
  </si>
  <si>
    <t>#5955014</t>
  </si>
  <si>
    <t>Dawson Creek</t>
  </si>
  <si>
    <t>#5955034</t>
  </si>
  <si>
    <t>Fort St. John</t>
  </si>
  <si>
    <t>#5955025</t>
  </si>
  <si>
    <t>Hudson's Hope</t>
  </si>
  <si>
    <t>#5955005</t>
  </si>
  <si>
    <t>Pouce Coupe</t>
  </si>
  <si>
    <t>#5955030</t>
  </si>
  <si>
    <t>Taylor</t>
  </si>
  <si>
    <t>#5955003</t>
  </si>
  <si>
    <t>Tumbler Ridge</t>
  </si>
  <si>
    <t>#5959007</t>
  </si>
  <si>
    <t>Northern Rockies</t>
  </si>
  <si>
    <t>only one LG in the region, due to the extremely low density it is treated like EA and not assigned a demand buffer</t>
  </si>
  <si>
    <t>Jurisdiction</t>
  </si>
  <si>
    <t>unmet need</t>
  </si>
  <si>
    <t>growth</t>
  </si>
  <si>
    <t>demand buffer</t>
  </si>
  <si>
    <t>total 20 year</t>
  </si>
  <si>
    <t>dwellings</t>
  </si>
  <si>
    <t>Population</t>
  </si>
  <si>
    <t>pop density</t>
  </si>
  <si>
    <t>land area</t>
  </si>
  <si>
    <t>Northern Rockies District Municipality</t>
  </si>
  <si>
    <t>Lytton is exempt from the HNR Requirements</t>
  </si>
  <si>
    <t>Demand Factor (Multiplier)</t>
  </si>
  <si>
    <t>Metro Vancouver</t>
  </si>
  <si>
    <t>North Coast</t>
  </si>
  <si>
    <t>Qathet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</si>
</sst>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0"/>
    <numFmt numFmtId="165" formatCode="_-* #,##0_-;\-* #,##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4"/>
      <name val="Aptos Narrow"/>
      <family val="2"/>
      <scheme val="minor"/>
    </font>
    <font>
      <sz val="11"/>
      <color rgb="FFC0000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165" fontId="0" fillId="0" borderId="0" xfId="1" applyNumberFormat="1" applyFont="1"/>
    <xf numFmtId="0" fontId="4" fillId="0" borderId="0" xfId="0" applyFont="1"/>
    <xf numFmtId="0" fontId="0" fillId="0" borderId="0" xfId="0" applyFill="1"/>
    <xf numFmtId="0" fontId="5" fillId="0" borderId="0" xfId="0" applyFont="1"/>
    <xf numFmtId="164" fontId="5" fillId="0" borderId="0" xfId="0" applyNumberFormat="1" applyFont="1"/>
    <xf numFmtId="0" fontId="5" fillId="0" borderId="0" xfId="0" applyFont="1" applyFill="1"/>
    <xf numFmtId="164" fontId="5" fillId="0" borderId="0" xfId="0" applyNumberFormat="1" applyFont="1" applyFill="1"/>
    <xf numFmtId="0" fontId="6" fillId="0" borderId="0" xfId="0" applyFont="1"/>
    <xf numFmtId="0" fontId="6" fillId="0" borderId="0" xfId="0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C871B-2FF6-48CD-BC04-9B4954683296}">
  <dimension ref="A1:O187"/>
  <sheetViews>
    <sheetView tabSelected="1" workbookViewId="0">
      <selection activeCell="E124" sqref="E124"/>
    </sheetView>
  </sheetViews>
  <sheetFormatPr defaultRowHeight="14.4" x14ac:dyDescent="0.3"/>
  <cols>
    <col min="1" max="1" width="9" bestFit="1" customWidth="1"/>
    <col min="2" max="2" width="28" bestFit="1" customWidth="1"/>
    <col min="3" max="3" width="20.88671875" bestFit="1" customWidth="1"/>
    <col min="4" max="4" width="24.44140625" bestFit="1" customWidth="1"/>
  </cols>
  <sheetData>
    <row r="1" spans="1:4" x14ac:dyDescent="0.3">
      <c r="A1" s="10" t="s">
        <v>0</v>
      </c>
      <c r="B1" s="11" t="s">
        <v>1</v>
      </c>
      <c r="C1" s="11" t="s">
        <v>2</v>
      </c>
      <c r="D1" s="10" t="s">
        <v>359</v>
      </c>
    </row>
    <row r="2" spans="1:4" x14ac:dyDescent="0.3">
      <c r="A2" s="6" t="s">
        <v>3</v>
      </c>
      <c r="B2" s="6" t="s">
        <v>4</v>
      </c>
      <c r="C2" s="6" t="s">
        <v>5</v>
      </c>
      <c r="D2" s="7">
        <v>1.3749672304013727</v>
      </c>
    </row>
    <row r="3" spans="1:4" x14ac:dyDescent="0.3">
      <c r="A3" s="6" t="s">
        <v>6</v>
      </c>
      <c r="B3" s="6" t="s">
        <v>7</v>
      </c>
      <c r="C3" s="6" t="s">
        <v>5</v>
      </c>
      <c r="D3" s="7">
        <v>1.0906126054360188</v>
      </c>
    </row>
    <row r="4" spans="1:4" x14ac:dyDescent="0.3">
      <c r="A4" s="6" t="s">
        <v>8</v>
      </c>
      <c r="B4" s="6" t="s">
        <v>9</v>
      </c>
      <c r="C4" s="6" t="s">
        <v>5</v>
      </c>
      <c r="D4" s="7">
        <v>0.6972698221392325</v>
      </c>
    </row>
    <row r="5" spans="1:4" x14ac:dyDescent="0.3">
      <c r="A5" s="6" t="s">
        <v>10</v>
      </c>
      <c r="B5" s="6" t="s">
        <v>11</v>
      </c>
      <c r="C5" s="6" t="s">
        <v>5</v>
      </c>
      <c r="D5" s="7">
        <v>1.14599104837363</v>
      </c>
    </row>
    <row r="6" spans="1:4" x14ac:dyDescent="0.3">
      <c r="A6" s="6" t="s">
        <v>12</v>
      </c>
      <c r="B6" s="6" t="s">
        <v>13</v>
      </c>
      <c r="C6" s="6" t="s">
        <v>5</v>
      </c>
      <c r="D6" s="7">
        <v>1.0932647237338762</v>
      </c>
    </row>
    <row r="7" spans="1:4" x14ac:dyDescent="0.3">
      <c r="A7" s="6" t="s">
        <v>14</v>
      </c>
      <c r="B7" s="6" t="s">
        <v>15</v>
      </c>
      <c r="C7" s="6" t="s">
        <v>5</v>
      </c>
      <c r="D7" s="7">
        <v>1.1435314997539439</v>
      </c>
    </row>
    <row r="8" spans="1:4" x14ac:dyDescent="0.3">
      <c r="A8" s="6" t="s">
        <v>16</v>
      </c>
      <c r="B8" s="6" t="s">
        <v>17</v>
      </c>
      <c r="C8" s="6" t="s">
        <v>5</v>
      </c>
      <c r="D8" s="7">
        <v>0.3749672304013727</v>
      </c>
    </row>
    <row r="9" spans="1:4" x14ac:dyDescent="0.3">
      <c r="A9" s="6" t="s">
        <v>18</v>
      </c>
      <c r="B9" s="6" t="s">
        <v>19</v>
      </c>
      <c r="C9" s="6" t="s">
        <v>5</v>
      </c>
      <c r="D9" s="7">
        <v>1.0793958397605539</v>
      </c>
    </row>
    <row r="10" spans="1:4" x14ac:dyDescent="0.3">
      <c r="A10" s="6"/>
      <c r="B10" s="6"/>
      <c r="C10" s="6"/>
      <c r="D10" s="7"/>
    </row>
    <row r="11" spans="1:4" x14ac:dyDescent="0.3">
      <c r="A11" s="6" t="s">
        <v>20</v>
      </c>
      <c r="B11" s="6" t="s">
        <v>21</v>
      </c>
      <c r="C11" s="6" t="s">
        <v>22</v>
      </c>
      <c r="D11" s="7">
        <v>1.0137490335461679</v>
      </c>
    </row>
    <row r="12" spans="1:4" x14ac:dyDescent="0.3">
      <c r="A12" s="6" t="s">
        <v>23</v>
      </c>
      <c r="B12" s="6" t="s">
        <v>24</v>
      </c>
      <c r="C12" s="6" t="s">
        <v>22</v>
      </c>
      <c r="D12" s="7">
        <v>0.73656551075691068</v>
      </c>
    </row>
    <row r="13" spans="1:4" x14ac:dyDescent="0.3">
      <c r="A13" s="6" t="s">
        <v>25</v>
      </c>
      <c r="B13" s="6" t="s">
        <v>26</v>
      </c>
      <c r="C13" s="6" t="s">
        <v>22</v>
      </c>
      <c r="D13" s="7">
        <v>0.94906557888973997</v>
      </c>
    </row>
    <row r="14" spans="1:4" x14ac:dyDescent="0.3">
      <c r="A14" s="6" t="s">
        <v>27</v>
      </c>
      <c r="B14" s="6" t="s">
        <v>28</v>
      </c>
      <c r="C14" s="6" t="s">
        <v>22</v>
      </c>
      <c r="D14" s="7">
        <v>1.1302669532040563</v>
      </c>
    </row>
    <row r="15" spans="1:4" x14ac:dyDescent="0.3">
      <c r="A15" s="6" t="s">
        <v>29</v>
      </c>
      <c r="B15" s="6" t="s">
        <v>30</v>
      </c>
      <c r="C15" s="6" t="s">
        <v>22</v>
      </c>
      <c r="D15" s="7">
        <v>0.56743317328190945</v>
      </c>
    </row>
    <row r="16" spans="1:4" x14ac:dyDescent="0.3">
      <c r="A16" s="6" t="s">
        <v>31</v>
      </c>
      <c r="B16" s="6" t="s">
        <v>32</v>
      </c>
      <c r="C16" s="6" t="s">
        <v>22</v>
      </c>
      <c r="D16" s="7">
        <v>1.2046788645762792</v>
      </c>
    </row>
    <row r="17" spans="1:4" x14ac:dyDescent="0.3">
      <c r="A17" s="6" t="s">
        <v>33</v>
      </c>
      <c r="B17" s="6" t="s">
        <v>34</v>
      </c>
      <c r="C17" s="6" t="s">
        <v>22</v>
      </c>
      <c r="D17" s="7">
        <v>0.65785096452582748</v>
      </c>
    </row>
    <row r="18" spans="1:4" x14ac:dyDescent="0.3">
      <c r="A18" s="6" t="s">
        <v>35</v>
      </c>
      <c r="B18" s="6" t="s">
        <v>36</v>
      </c>
      <c r="C18" s="6" t="s">
        <v>22</v>
      </c>
      <c r="D18" s="7">
        <v>1.5674331732819096</v>
      </c>
    </row>
    <row r="19" spans="1:4" x14ac:dyDescent="0.3">
      <c r="A19" s="6" t="s">
        <v>37</v>
      </c>
      <c r="B19" s="6" t="s">
        <v>38</v>
      </c>
      <c r="C19" s="6" t="s">
        <v>22</v>
      </c>
      <c r="D19" s="7">
        <v>1.1729567479372007</v>
      </c>
    </row>
    <row r="20" spans="1:4" x14ac:dyDescent="0.3">
      <c r="A20" s="6"/>
      <c r="B20" s="6"/>
      <c r="C20" s="6"/>
      <c r="D20" s="7"/>
    </row>
    <row r="21" spans="1:4" x14ac:dyDescent="0.3">
      <c r="A21" s="6" t="s">
        <v>39</v>
      </c>
      <c r="B21" s="6" t="s">
        <v>40</v>
      </c>
      <c r="C21" s="6" t="s">
        <v>41</v>
      </c>
      <c r="D21" s="7">
        <v>0.74254765221382857</v>
      </c>
    </row>
    <row r="22" spans="1:4" x14ac:dyDescent="0.3">
      <c r="A22" s="6" t="s">
        <v>42</v>
      </c>
      <c r="B22" s="6" t="s">
        <v>43</v>
      </c>
      <c r="C22" s="6" t="s">
        <v>41</v>
      </c>
      <c r="D22" s="7">
        <v>0.68373619710695888</v>
      </c>
    </row>
    <row r="23" spans="1:4" x14ac:dyDescent="0.3">
      <c r="A23" s="6" t="s">
        <v>44</v>
      </c>
      <c r="B23" s="6" t="s">
        <v>45</v>
      </c>
      <c r="C23" s="6" t="s">
        <v>41</v>
      </c>
      <c r="D23" s="7">
        <v>1.0406662545593677</v>
      </c>
    </row>
    <row r="24" spans="1:4" x14ac:dyDescent="0.3">
      <c r="A24" s="6" t="s">
        <v>46</v>
      </c>
      <c r="B24" s="6" t="s">
        <v>47</v>
      </c>
      <c r="C24" s="6" t="s">
        <v>41</v>
      </c>
      <c r="D24" s="7">
        <v>1.6560835977870758</v>
      </c>
    </row>
    <row r="25" spans="1:4" x14ac:dyDescent="0.3">
      <c r="A25" s="6" t="s">
        <v>48</v>
      </c>
      <c r="B25" s="6" t="s">
        <v>49</v>
      </c>
      <c r="C25" s="6" t="s">
        <v>41</v>
      </c>
      <c r="D25" s="7">
        <v>1.5826725887448729</v>
      </c>
    </row>
    <row r="26" spans="1:4" x14ac:dyDescent="0.3">
      <c r="A26" s="6" t="s">
        <v>50</v>
      </c>
      <c r="B26" s="6" t="s">
        <v>51</v>
      </c>
      <c r="C26" s="6" t="s">
        <v>41</v>
      </c>
      <c r="D26" s="7">
        <v>0.84865976106230467</v>
      </c>
    </row>
    <row r="27" spans="1:4" x14ac:dyDescent="0.3">
      <c r="A27" s="6" t="s">
        <v>52</v>
      </c>
      <c r="B27" s="6" t="s">
        <v>53</v>
      </c>
      <c r="C27" s="6" t="s">
        <v>41</v>
      </c>
      <c r="D27" s="7">
        <v>0.65608359778707581</v>
      </c>
    </row>
    <row r="28" spans="1:4" x14ac:dyDescent="0.3">
      <c r="A28" s="6" t="s">
        <v>54</v>
      </c>
      <c r="B28" s="6" t="s">
        <v>55</v>
      </c>
      <c r="C28" s="6" t="s">
        <v>41</v>
      </c>
      <c r="D28" s="7">
        <v>0.78955035073851554</v>
      </c>
    </row>
    <row r="29" spans="1:4" x14ac:dyDescent="0.3">
      <c r="A29" s="6"/>
      <c r="B29" s="6"/>
      <c r="C29" s="6"/>
      <c r="D29" s="7"/>
    </row>
    <row r="30" spans="1:4" x14ac:dyDescent="0.3">
      <c r="A30" s="6" t="s">
        <v>56</v>
      </c>
      <c r="B30" s="6" t="s">
        <v>57</v>
      </c>
      <c r="C30" s="6" t="s">
        <v>58</v>
      </c>
      <c r="D30" s="7">
        <v>1.379933524862248</v>
      </c>
    </row>
    <row r="31" spans="1:4" x14ac:dyDescent="0.3">
      <c r="A31" s="6" t="s">
        <v>59</v>
      </c>
      <c r="B31" s="6" t="s">
        <v>60</v>
      </c>
      <c r="C31" s="6" t="s">
        <v>58</v>
      </c>
      <c r="D31" s="7">
        <v>1.1065027621908698</v>
      </c>
    </row>
    <row r="32" spans="1:4" x14ac:dyDescent="0.3">
      <c r="A32" s="6" t="s">
        <v>61</v>
      </c>
      <c r="B32" s="6" t="s">
        <v>62</v>
      </c>
      <c r="C32" s="6" t="s">
        <v>58</v>
      </c>
      <c r="D32" s="7">
        <v>0.76145463455970197</v>
      </c>
    </row>
    <row r="33" spans="1:4" x14ac:dyDescent="0.3">
      <c r="A33" s="6" t="s">
        <v>63</v>
      </c>
      <c r="B33" s="6" t="s">
        <v>64</v>
      </c>
      <c r="C33" s="6" t="s">
        <v>58</v>
      </c>
      <c r="D33" s="7">
        <v>0.37993352486224807</v>
      </c>
    </row>
    <row r="34" spans="1:4" x14ac:dyDescent="0.3">
      <c r="A34" s="6" t="s">
        <v>65</v>
      </c>
      <c r="B34" s="6" t="s">
        <v>66</v>
      </c>
      <c r="C34" s="6" t="s">
        <v>58</v>
      </c>
      <c r="D34" s="7">
        <v>1.175166141608027</v>
      </c>
    </row>
    <row r="35" spans="1:4" x14ac:dyDescent="0.3">
      <c r="A35" s="6" t="s">
        <v>67</v>
      </c>
      <c r="B35" s="6" t="s">
        <v>68</v>
      </c>
      <c r="C35" s="6" t="s">
        <v>58</v>
      </c>
      <c r="D35" s="7">
        <v>1.197009411916905</v>
      </c>
    </row>
    <row r="36" spans="1:4" x14ac:dyDescent="0.3">
      <c r="A36" s="6"/>
      <c r="B36" s="6"/>
      <c r="C36" s="6"/>
      <c r="D36" s="7"/>
    </row>
    <row r="37" spans="1:4" x14ac:dyDescent="0.3">
      <c r="A37" s="6" t="s">
        <v>69</v>
      </c>
      <c r="B37" s="6" t="s">
        <v>70</v>
      </c>
      <c r="C37" s="6" t="s">
        <v>71</v>
      </c>
      <c r="D37" s="7">
        <v>0.48907126663724787</v>
      </c>
    </row>
    <row r="38" spans="1:4" x14ac:dyDescent="0.3">
      <c r="A38" s="6" t="s">
        <v>72</v>
      </c>
      <c r="B38" s="6" t="s">
        <v>73</v>
      </c>
      <c r="C38" s="6" t="s">
        <v>71</v>
      </c>
      <c r="D38" s="7">
        <v>0.63570167056074001</v>
      </c>
    </row>
    <row r="39" spans="1:4" x14ac:dyDescent="0.3">
      <c r="A39" s="6" t="s">
        <v>74</v>
      </c>
      <c r="B39" s="6" t="s">
        <v>75</v>
      </c>
      <c r="C39" s="6" t="s">
        <v>71</v>
      </c>
      <c r="D39" s="7">
        <v>0.69843936269760509</v>
      </c>
    </row>
    <row r="40" spans="1:4" x14ac:dyDescent="0.3">
      <c r="A40" s="6" t="s">
        <v>76</v>
      </c>
      <c r="B40" s="6" t="s">
        <v>77</v>
      </c>
      <c r="C40" s="6" t="s">
        <v>71</v>
      </c>
      <c r="D40" s="7">
        <v>1.3635480575878562</v>
      </c>
    </row>
    <row r="41" spans="1:4" x14ac:dyDescent="0.3">
      <c r="A41" s="6" t="s">
        <v>78</v>
      </c>
      <c r="B41" s="6" t="s">
        <v>79</v>
      </c>
      <c r="C41" s="6" t="s">
        <v>71</v>
      </c>
      <c r="D41" s="7">
        <v>1.324168375879303</v>
      </c>
    </row>
    <row r="42" spans="1:4" x14ac:dyDescent="0.3">
      <c r="A42" s="6" t="s">
        <v>80</v>
      </c>
      <c r="B42" s="6" t="s">
        <v>81</v>
      </c>
      <c r="C42" s="6" t="s">
        <v>71</v>
      </c>
      <c r="D42" s="7">
        <v>1.4890712666372479</v>
      </c>
    </row>
    <row r="43" spans="1:4" x14ac:dyDescent="0.3">
      <c r="A43" s="6"/>
      <c r="B43" s="6"/>
      <c r="C43" s="6"/>
      <c r="D43" s="7"/>
    </row>
    <row r="44" spans="1:4" x14ac:dyDescent="0.3">
      <c r="A44" s="6" t="s">
        <v>82</v>
      </c>
      <c r="B44" s="6" t="s">
        <v>83</v>
      </c>
      <c r="C44" s="6" t="s">
        <v>360</v>
      </c>
      <c r="D44" s="7">
        <v>1.4493759343791797</v>
      </c>
    </row>
    <row r="45" spans="1:4" x14ac:dyDescent="0.3">
      <c r="A45" s="6" t="s">
        <v>84</v>
      </c>
      <c r="B45" s="6" t="s">
        <v>85</v>
      </c>
      <c r="C45" s="6" t="s">
        <v>360</v>
      </c>
      <c r="D45" s="7">
        <v>1.4493759343791797</v>
      </c>
    </row>
    <row r="46" spans="1:4" x14ac:dyDescent="0.3">
      <c r="A46" s="6" t="s">
        <v>86</v>
      </c>
      <c r="B46" s="6" t="s">
        <v>87</v>
      </c>
      <c r="C46" s="6" t="s">
        <v>360</v>
      </c>
      <c r="D46" s="7">
        <v>1.3847451661765704</v>
      </c>
    </row>
    <row r="47" spans="1:4" x14ac:dyDescent="0.3">
      <c r="A47" s="6" t="s">
        <v>88</v>
      </c>
      <c r="B47" s="6" t="s">
        <v>89</v>
      </c>
      <c r="C47" s="6" t="s">
        <v>360</v>
      </c>
      <c r="D47" s="7">
        <v>0.78626853974068345</v>
      </c>
    </row>
    <row r="48" spans="1:4" x14ac:dyDescent="0.3">
      <c r="A48" s="6" t="s">
        <v>90</v>
      </c>
      <c r="B48" s="6" t="s">
        <v>91</v>
      </c>
      <c r="C48" s="6" t="s">
        <v>360</v>
      </c>
      <c r="D48" s="7">
        <v>0.8826536755273201</v>
      </c>
    </row>
    <row r="49" spans="1:4" x14ac:dyDescent="0.3">
      <c r="A49" s="6" t="s">
        <v>92</v>
      </c>
      <c r="B49" s="6" t="s">
        <v>93</v>
      </c>
      <c r="C49" s="6" t="s">
        <v>360</v>
      </c>
      <c r="D49" s="7">
        <v>1.1704526316192132</v>
      </c>
    </row>
    <row r="50" spans="1:4" x14ac:dyDescent="0.3">
      <c r="A50" s="6" t="s">
        <v>94</v>
      </c>
      <c r="B50" s="6" t="s">
        <v>95</v>
      </c>
      <c r="C50" s="6" t="s">
        <v>360</v>
      </c>
      <c r="D50" s="7">
        <v>0.45611914128219744</v>
      </c>
    </row>
    <row r="51" spans="1:4" x14ac:dyDescent="0.3">
      <c r="A51" s="6" t="s">
        <v>96</v>
      </c>
      <c r="B51" s="6" t="s">
        <v>97</v>
      </c>
      <c r="C51" s="6" t="s">
        <v>360</v>
      </c>
      <c r="D51" s="7">
        <v>1.2738182334794523</v>
      </c>
    </row>
    <row r="52" spans="1:4" x14ac:dyDescent="0.3">
      <c r="A52" s="6" t="s">
        <v>98</v>
      </c>
      <c r="B52" s="6" t="s">
        <v>99</v>
      </c>
      <c r="C52" s="6" t="s">
        <v>360</v>
      </c>
      <c r="D52" s="7">
        <v>1.4493759343791797</v>
      </c>
    </row>
    <row r="53" spans="1:4" x14ac:dyDescent="0.3">
      <c r="A53" s="6" t="s">
        <v>100</v>
      </c>
      <c r="B53" s="6" t="s">
        <v>101</v>
      </c>
      <c r="C53" s="6" t="s">
        <v>360</v>
      </c>
      <c r="D53" s="7">
        <v>1.1055958989391272</v>
      </c>
    </row>
    <row r="54" spans="1:4" x14ac:dyDescent="0.3">
      <c r="A54" s="6" t="s">
        <v>102</v>
      </c>
      <c r="B54" s="6" t="s">
        <v>103</v>
      </c>
      <c r="C54" s="6" t="s">
        <v>360</v>
      </c>
      <c r="D54" s="7">
        <v>0.44937593437917978</v>
      </c>
    </row>
    <row r="55" spans="1:4" x14ac:dyDescent="0.3">
      <c r="A55" s="6" t="s">
        <v>104</v>
      </c>
      <c r="B55" s="6" t="s">
        <v>105</v>
      </c>
      <c r="C55" s="6" t="s">
        <v>360</v>
      </c>
      <c r="D55" s="7">
        <v>0.67809381521765832</v>
      </c>
    </row>
    <row r="56" spans="1:4" x14ac:dyDescent="0.3">
      <c r="A56" s="6" t="s">
        <v>106</v>
      </c>
      <c r="B56" s="6" t="s">
        <v>107</v>
      </c>
      <c r="C56" s="6" t="s">
        <v>360</v>
      </c>
      <c r="D56" s="7">
        <v>1.159546160328756</v>
      </c>
    </row>
    <row r="57" spans="1:4" x14ac:dyDescent="0.3">
      <c r="A57" s="6" t="s">
        <v>108</v>
      </c>
      <c r="B57" s="6" t="s">
        <v>109</v>
      </c>
      <c r="C57" s="6" t="s">
        <v>360</v>
      </c>
      <c r="D57" s="7">
        <v>0.9616625196958869</v>
      </c>
    </row>
    <row r="58" spans="1:4" x14ac:dyDescent="0.3">
      <c r="A58" s="6" t="s">
        <v>110</v>
      </c>
      <c r="B58" s="6" t="s">
        <v>111</v>
      </c>
      <c r="C58" s="6" t="s">
        <v>360</v>
      </c>
      <c r="D58" s="7">
        <v>1.0036004069050801</v>
      </c>
    </row>
    <row r="59" spans="1:4" x14ac:dyDescent="0.3">
      <c r="A59" s="6" t="s">
        <v>112</v>
      </c>
      <c r="B59" s="6" t="s">
        <v>113</v>
      </c>
      <c r="C59" s="6" t="s">
        <v>360</v>
      </c>
      <c r="D59" s="7">
        <v>0.8654284651831472</v>
      </c>
    </row>
    <row r="60" spans="1:4" x14ac:dyDescent="0.3">
      <c r="A60" s="6" t="s">
        <v>114</v>
      </c>
      <c r="B60" s="6" t="s">
        <v>115</v>
      </c>
      <c r="C60" s="6" t="s">
        <v>360</v>
      </c>
      <c r="D60" s="7">
        <v>0.7598278863970076</v>
      </c>
    </row>
    <row r="61" spans="1:4" x14ac:dyDescent="0.3">
      <c r="A61" s="6" t="s">
        <v>116</v>
      </c>
      <c r="B61" s="6" t="s">
        <v>117</v>
      </c>
      <c r="C61" s="6" t="s">
        <v>360</v>
      </c>
      <c r="D61" s="7">
        <v>1.019046066911903</v>
      </c>
    </row>
    <row r="62" spans="1:4" x14ac:dyDescent="0.3">
      <c r="A62" s="6" t="s">
        <v>118</v>
      </c>
      <c r="B62" s="6" t="s">
        <v>119</v>
      </c>
      <c r="C62" s="6" t="s">
        <v>360</v>
      </c>
      <c r="D62" s="7">
        <v>0.85026624294082198</v>
      </c>
    </row>
    <row r="63" spans="1:4" x14ac:dyDescent="0.3">
      <c r="A63" s="6" t="s">
        <v>120</v>
      </c>
      <c r="B63" s="6" t="s">
        <v>121</v>
      </c>
      <c r="C63" s="6" t="s">
        <v>360</v>
      </c>
      <c r="D63" s="7">
        <v>1.1062886601504249</v>
      </c>
    </row>
    <row r="64" spans="1:4" x14ac:dyDescent="0.3">
      <c r="A64" s="6" t="s">
        <v>122</v>
      </c>
      <c r="B64" s="6" t="s">
        <v>123</v>
      </c>
      <c r="C64" s="6" t="s">
        <v>360</v>
      </c>
      <c r="D64" s="7">
        <v>0.73908275198803053</v>
      </c>
    </row>
    <row r="65" spans="1:4" x14ac:dyDescent="0.3">
      <c r="A65" s="6"/>
      <c r="B65" s="6"/>
      <c r="C65" s="6"/>
      <c r="D65" s="7"/>
    </row>
    <row r="66" spans="1:4" x14ac:dyDescent="0.3">
      <c r="A66" s="6" t="s">
        <v>124</v>
      </c>
      <c r="B66" s="6" t="s">
        <v>125</v>
      </c>
      <c r="C66" s="6" t="s">
        <v>126</v>
      </c>
      <c r="D66" s="7">
        <v>1.1838656948463298</v>
      </c>
    </row>
    <row r="67" spans="1:4" x14ac:dyDescent="0.3">
      <c r="A67" s="6" t="s">
        <v>127</v>
      </c>
      <c r="B67" s="6" t="s">
        <v>128</v>
      </c>
      <c r="C67" s="6" t="s">
        <v>126</v>
      </c>
      <c r="D67" s="7">
        <v>1.1469127095002019</v>
      </c>
    </row>
    <row r="68" spans="1:4" x14ac:dyDescent="0.3">
      <c r="A68" s="6" t="s">
        <v>129</v>
      </c>
      <c r="B68" s="6" t="s">
        <v>130</v>
      </c>
      <c r="C68" s="6" t="s">
        <v>126</v>
      </c>
      <c r="D68" s="7">
        <v>0.46881721158669121</v>
      </c>
    </row>
    <row r="69" spans="1:4" x14ac:dyDescent="0.3">
      <c r="A69" s="6" t="s">
        <v>131</v>
      </c>
      <c r="B69" s="6" t="s">
        <v>132</v>
      </c>
      <c r="C69" s="6" t="s">
        <v>126</v>
      </c>
      <c r="D69" s="7">
        <v>1.3481672299692065</v>
      </c>
    </row>
    <row r="70" spans="1:4" x14ac:dyDescent="0.3">
      <c r="A70" s="6" t="s">
        <v>133</v>
      </c>
      <c r="B70" s="6" t="s">
        <v>134</v>
      </c>
      <c r="C70" s="6" t="s">
        <v>126</v>
      </c>
      <c r="D70" s="7">
        <v>0.81834814834026726</v>
      </c>
    </row>
    <row r="71" spans="1:4" x14ac:dyDescent="0.3">
      <c r="A71" s="6" t="s">
        <v>135</v>
      </c>
      <c r="B71" s="6" t="s">
        <v>136</v>
      </c>
      <c r="C71" s="6" t="s">
        <v>126</v>
      </c>
      <c r="D71" s="7">
        <v>1.3323343540349275</v>
      </c>
    </row>
    <row r="72" spans="1:4" x14ac:dyDescent="0.3">
      <c r="A72" s="6" t="s">
        <v>137</v>
      </c>
      <c r="B72" s="6" t="s">
        <v>138</v>
      </c>
      <c r="C72" s="6" t="s">
        <v>126</v>
      </c>
      <c r="D72" s="7">
        <v>1.3292852376320279</v>
      </c>
    </row>
    <row r="73" spans="1:4" x14ac:dyDescent="0.3">
      <c r="A73" s="6" t="s">
        <v>139</v>
      </c>
      <c r="B73" s="6" t="s">
        <v>140</v>
      </c>
      <c r="C73" s="6" t="s">
        <v>126</v>
      </c>
      <c r="D73" s="7">
        <v>1.0260888131605546</v>
      </c>
    </row>
    <row r="74" spans="1:4" x14ac:dyDescent="0.3">
      <c r="A74" s="6" t="s">
        <v>141</v>
      </c>
      <c r="B74" s="6" t="s">
        <v>142</v>
      </c>
      <c r="C74" s="6" t="s">
        <v>126</v>
      </c>
      <c r="D74" s="7">
        <v>1.0260281060522891</v>
      </c>
    </row>
    <row r="75" spans="1:4" x14ac:dyDescent="0.3">
      <c r="A75" s="6" t="s">
        <v>143</v>
      </c>
      <c r="B75" s="6" t="s">
        <v>144</v>
      </c>
      <c r="C75" s="6" t="s">
        <v>126</v>
      </c>
      <c r="D75" s="7">
        <v>0.81222640195496432</v>
      </c>
    </row>
    <row r="76" spans="1:4" x14ac:dyDescent="0.3">
      <c r="A76" s="6" t="s">
        <v>145</v>
      </c>
      <c r="B76" s="6" t="s">
        <v>146</v>
      </c>
      <c r="C76" s="6" t="s">
        <v>126</v>
      </c>
      <c r="D76" s="7">
        <v>1.1957448560771575</v>
      </c>
    </row>
    <row r="77" spans="1:4" x14ac:dyDescent="0.3">
      <c r="A77" s="6" t="s">
        <v>147</v>
      </c>
      <c r="B77" s="6" t="s">
        <v>148</v>
      </c>
      <c r="C77" s="6" t="s">
        <v>126</v>
      </c>
      <c r="D77" s="7">
        <v>0.34816722996920657</v>
      </c>
    </row>
    <row r="78" spans="1:4" x14ac:dyDescent="0.3">
      <c r="A78" s="6" t="s">
        <v>149</v>
      </c>
      <c r="B78" s="6" t="s">
        <v>150</v>
      </c>
      <c r="C78" s="6" t="s">
        <v>126</v>
      </c>
      <c r="D78" s="7">
        <v>0.964014006876175</v>
      </c>
    </row>
    <row r="79" spans="1:4" x14ac:dyDescent="0.3">
      <c r="A79" s="6"/>
      <c r="B79" s="6"/>
      <c r="C79" s="6"/>
      <c r="D79" s="7"/>
    </row>
    <row r="80" spans="1:4" x14ac:dyDescent="0.3">
      <c r="A80" s="6" t="s">
        <v>151</v>
      </c>
      <c r="B80" s="6" t="s">
        <v>152</v>
      </c>
      <c r="C80" s="6" t="s">
        <v>153</v>
      </c>
      <c r="D80" s="7">
        <v>0.2877821127571778</v>
      </c>
    </row>
    <row r="81" spans="1:4" x14ac:dyDescent="0.3">
      <c r="A81" s="6" t="s">
        <v>154</v>
      </c>
      <c r="B81" s="6" t="s">
        <v>155</v>
      </c>
      <c r="C81" s="6" t="s">
        <v>153</v>
      </c>
      <c r="D81" s="7">
        <v>1.2877821127571778</v>
      </c>
    </row>
    <row r="82" spans="1:4" x14ac:dyDescent="0.3">
      <c r="A82" s="6" t="s">
        <v>156</v>
      </c>
      <c r="B82" s="6" t="s">
        <v>157</v>
      </c>
      <c r="C82" s="6" t="s">
        <v>153</v>
      </c>
      <c r="D82" s="7">
        <v>1.22287872253579</v>
      </c>
    </row>
    <row r="83" spans="1:4" x14ac:dyDescent="0.3">
      <c r="A83" s="6" t="s">
        <v>158</v>
      </c>
      <c r="B83" s="6" t="s">
        <v>159</v>
      </c>
      <c r="C83" s="6" t="s">
        <v>153</v>
      </c>
      <c r="D83" s="7">
        <v>1.2015570519498544</v>
      </c>
    </row>
    <row r="84" spans="1:4" x14ac:dyDescent="0.3">
      <c r="A84" s="6"/>
      <c r="B84" s="6"/>
      <c r="C84" s="6"/>
      <c r="D84" s="7"/>
    </row>
    <row r="85" spans="1:4" x14ac:dyDescent="0.3">
      <c r="A85" s="6" t="s">
        <v>160</v>
      </c>
      <c r="B85" s="6" t="s">
        <v>161</v>
      </c>
      <c r="C85" s="6" t="s">
        <v>162</v>
      </c>
      <c r="D85" s="7">
        <v>1.507286514923792</v>
      </c>
    </row>
    <row r="86" spans="1:4" x14ac:dyDescent="0.3">
      <c r="A86" s="6" t="s">
        <v>163</v>
      </c>
      <c r="B86" s="6" t="s">
        <v>162</v>
      </c>
      <c r="C86" s="6" t="s">
        <v>162</v>
      </c>
      <c r="D86" s="7">
        <v>0.50728651492379195</v>
      </c>
    </row>
    <row r="87" spans="1:4" x14ac:dyDescent="0.3">
      <c r="A87" s="6" t="s">
        <v>164</v>
      </c>
      <c r="B87" s="6" t="s">
        <v>165</v>
      </c>
      <c r="C87" s="6" t="s">
        <v>162</v>
      </c>
      <c r="D87" s="7">
        <v>0.84084750721419699</v>
      </c>
    </row>
    <row r="88" spans="1:4" x14ac:dyDescent="0.3">
      <c r="A88" s="6" t="s">
        <v>166</v>
      </c>
      <c r="B88" s="6" t="s">
        <v>167</v>
      </c>
      <c r="C88" s="6" t="s">
        <v>162</v>
      </c>
      <c r="D88" s="7">
        <v>1.1445794629382193</v>
      </c>
    </row>
    <row r="89" spans="1:4" x14ac:dyDescent="0.3">
      <c r="A89" s="6"/>
      <c r="B89" s="6"/>
      <c r="C89" s="6"/>
      <c r="D89" s="7"/>
    </row>
    <row r="90" spans="1:4" x14ac:dyDescent="0.3">
      <c r="A90" s="6" t="s">
        <v>168</v>
      </c>
      <c r="B90" s="6" t="s">
        <v>169</v>
      </c>
      <c r="C90" s="6" t="s">
        <v>170</v>
      </c>
      <c r="D90" s="7">
        <v>0.53554600777021877</v>
      </c>
    </row>
    <row r="91" spans="1:4" x14ac:dyDescent="0.3">
      <c r="A91" s="6" t="s">
        <v>171</v>
      </c>
      <c r="B91" s="6" t="s">
        <v>172</v>
      </c>
      <c r="C91" s="6" t="s">
        <v>170</v>
      </c>
      <c r="D91" s="7">
        <v>1.5355460077702188</v>
      </c>
    </row>
    <row r="92" spans="1:4" x14ac:dyDescent="0.3">
      <c r="A92" s="6" t="s">
        <v>173</v>
      </c>
      <c r="B92" s="6" t="s">
        <v>174</v>
      </c>
      <c r="C92" s="6" t="s">
        <v>170</v>
      </c>
      <c r="D92" s="7">
        <v>0.92890798445956224</v>
      </c>
    </row>
    <row r="93" spans="1:4" x14ac:dyDescent="0.3">
      <c r="A93" s="6"/>
      <c r="B93" s="6"/>
      <c r="C93" s="6"/>
      <c r="D93" s="7"/>
    </row>
    <row r="94" spans="1:4" x14ac:dyDescent="0.3">
      <c r="A94" s="6" t="s">
        <v>175</v>
      </c>
      <c r="B94" s="6" t="s">
        <v>176</v>
      </c>
      <c r="C94" s="6" t="s">
        <v>177</v>
      </c>
      <c r="D94" s="7">
        <v>0.95320555336771617</v>
      </c>
    </row>
    <row r="95" spans="1:4" x14ac:dyDescent="0.3">
      <c r="A95" s="6" t="s">
        <v>178</v>
      </c>
      <c r="B95" s="6" t="s">
        <v>179</v>
      </c>
      <c r="C95" s="6" t="s">
        <v>177</v>
      </c>
      <c r="D95" s="7">
        <v>1.1503166872182307</v>
      </c>
    </row>
    <row r="96" spans="1:4" x14ac:dyDescent="0.3">
      <c r="A96" s="6" t="s">
        <v>180</v>
      </c>
      <c r="B96" s="6" t="s">
        <v>181</v>
      </c>
      <c r="C96" s="6" t="s">
        <v>177</v>
      </c>
      <c r="D96" s="7">
        <v>0.64650101145044914</v>
      </c>
    </row>
    <row r="97" spans="1:14" x14ac:dyDescent="0.3">
      <c r="A97" s="6" t="s">
        <v>182</v>
      </c>
      <c r="B97" s="6" t="s">
        <v>183</v>
      </c>
      <c r="C97" s="6" t="s">
        <v>177</v>
      </c>
      <c r="D97" s="7">
        <v>0.62498837398180185</v>
      </c>
    </row>
    <row r="98" spans="1:14" x14ac:dyDescent="0.3">
      <c r="A98" s="6" t="s">
        <v>184</v>
      </c>
      <c r="B98" s="6" t="s">
        <v>185</v>
      </c>
      <c r="C98" s="6" t="s">
        <v>177</v>
      </c>
      <c r="D98" s="7">
        <v>1.6249883739818018</v>
      </c>
    </row>
    <row r="99" spans="1:14" x14ac:dyDescent="0.3">
      <c r="A99" s="6"/>
      <c r="B99" s="6"/>
      <c r="C99" s="6"/>
      <c r="D99" s="7"/>
    </row>
    <row r="100" spans="1:14" x14ac:dyDescent="0.3">
      <c r="A100" s="6" t="s">
        <v>186</v>
      </c>
      <c r="B100" s="6" t="s">
        <v>187</v>
      </c>
      <c r="C100" s="6" t="s">
        <v>188</v>
      </c>
      <c r="D100" s="7">
        <v>1.0348407164865676</v>
      </c>
    </row>
    <row r="101" spans="1:14" x14ac:dyDescent="0.3">
      <c r="A101" s="6" t="s">
        <v>189</v>
      </c>
      <c r="B101" s="6" t="s">
        <v>190</v>
      </c>
      <c r="C101" s="6" t="s">
        <v>188</v>
      </c>
      <c r="D101" s="7">
        <v>0.48257964175671619</v>
      </c>
    </row>
    <row r="102" spans="1:14" x14ac:dyDescent="0.3">
      <c r="A102" s="6" t="s">
        <v>191</v>
      </c>
      <c r="B102" s="6" t="s">
        <v>192</v>
      </c>
      <c r="C102" s="6" t="s">
        <v>188</v>
      </c>
      <c r="D102" s="7">
        <v>1.4825796417567161</v>
      </c>
    </row>
    <row r="103" spans="1:14" x14ac:dyDescent="0.3">
      <c r="A103" s="6"/>
      <c r="B103" s="6"/>
      <c r="C103" s="6"/>
      <c r="D103" s="7"/>
    </row>
    <row r="104" spans="1:14" x14ac:dyDescent="0.3">
      <c r="A104" s="8" t="s">
        <v>193</v>
      </c>
      <c r="B104" s="8" t="s">
        <v>194</v>
      </c>
      <c r="C104" s="8" t="s">
        <v>362</v>
      </c>
      <c r="D104" s="9">
        <v>1</v>
      </c>
      <c r="E104" s="5" t="s">
        <v>195</v>
      </c>
      <c r="F104" s="5"/>
      <c r="G104" s="5"/>
      <c r="H104" s="5"/>
      <c r="I104" s="5"/>
      <c r="J104" s="5"/>
      <c r="K104" s="5"/>
      <c r="L104" s="5"/>
      <c r="M104" s="5"/>
      <c r="N104" s="5"/>
    </row>
    <row r="105" spans="1:14" x14ac:dyDescent="0.3">
      <c r="A105" s="6"/>
      <c r="B105" s="6"/>
      <c r="C105" s="6"/>
      <c r="D105" s="7"/>
    </row>
    <row r="106" spans="1:14" x14ac:dyDescent="0.3">
      <c r="A106" s="6" t="s">
        <v>196</v>
      </c>
      <c r="B106" s="6" t="s">
        <v>197</v>
      </c>
      <c r="C106" s="6" t="s">
        <v>198</v>
      </c>
      <c r="D106" s="7">
        <v>0.5</v>
      </c>
    </row>
    <row r="107" spans="1:14" x14ac:dyDescent="0.3">
      <c r="A107" s="6" t="s">
        <v>199</v>
      </c>
      <c r="B107" s="6" t="s">
        <v>200</v>
      </c>
      <c r="C107" s="6" t="s">
        <v>198</v>
      </c>
      <c r="D107" s="7">
        <v>1.5</v>
      </c>
    </row>
    <row r="108" spans="1:14" x14ac:dyDescent="0.3">
      <c r="A108" s="6"/>
      <c r="B108" s="6"/>
      <c r="C108" s="6"/>
      <c r="D108" s="7"/>
    </row>
    <row r="109" spans="1:14" x14ac:dyDescent="0.3">
      <c r="A109" s="6" t="s">
        <v>202</v>
      </c>
      <c r="B109" s="6" t="s">
        <v>203</v>
      </c>
      <c r="C109" s="6" t="s">
        <v>204</v>
      </c>
      <c r="D109" s="7">
        <v>0.57472861361162353</v>
      </c>
    </row>
    <row r="110" spans="1:14" x14ac:dyDescent="0.3">
      <c r="A110" s="6" t="s">
        <v>205</v>
      </c>
      <c r="B110" s="6" t="s">
        <v>206</v>
      </c>
      <c r="C110" s="6" t="s">
        <v>204</v>
      </c>
      <c r="D110" s="7">
        <v>0.97507892107994787</v>
      </c>
    </row>
    <row r="111" spans="1:14" x14ac:dyDescent="0.3">
      <c r="A111" s="6" t="s">
        <v>207</v>
      </c>
      <c r="B111" s="6" t="s">
        <v>208</v>
      </c>
      <c r="C111" s="6" t="s">
        <v>204</v>
      </c>
      <c r="D111" s="7">
        <v>0.8754638516968053</v>
      </c>
    </row>
    <row r="112" spans="1:14" x14ac:dyDescent="0.3">
      <c r="A112" s="6" t="s">
        <v>209</v>
      </c>
      <c r="B112" s="6" t="s">
        <v>210</v>
      </c>
      <c r="C112" s="6" t="s">
        <v>204</v>
      </c>
      <c r="D112" s="7">
        <v>1.5747286136116236</v>
      </c>
    </row>
    <row r="113" spans="1:5" x14ac:dyDescent="0.3">
      <c r="A113" s="6"/>
      <c r="B113" s="6"/>
      <c r="C113" s="6"/>
      <c r="D113" s="7"/>
    </row>
    <row r="114" spans="1:5" x14ac:dyDescent="0.3">
      <c r="A114" s="6" t="s">
        <v>211</v>
      </c>
      <c r="B114" s="6" t="s">
        <v>212</v>
      </c>
      <c r="C114" s="6" t="s">
        <v>213</v>
      </c>
      <c r="D114" s="7">
        <v>0.74206760833752405</v>
      </c>
    </row>
    <row r="115" spans="1:5" x14ac:dyDescent="0.3">
      <c r="A115" s="6" t="s">
        <v>214</v>
      </c>
      <c r="B115" s="6" t="s">
        <v>215</v>
      </c>
      <c r="C115" s="6" t="s">
        <v>213</v>
      </c>
      <c r="D115" s="7">
        <v>1.4767597765346061</v>
      </c>
    </row>
    <row r="116" spans="1:5" x14ac:dyDescent="0.3">
      <c r="A116" s="6" t="s">
        <v>216</v>
      </c>
      <c r="B116" s="6" t="s">
        <v>217</v>
      </c>
      <c r="C116" s="6" t="s">
        <v>213</v>
      </c>
      <c r="D116" s="7">
        <v>0.73668380289771496</v>
      </c>
    </row>
    <row r="117" spans="1:5" x14ac:dyDescent="0.3">
      <c r="A117" s="6" t="s">
        <v>218</v>
      </c>
      <c r="B117" s="6" t="s">
        <v>219</v>
      </c>
      <c r="C117" s="6" t="s">
        <v>213</v>
      </c>
      <c r="D117" s="7">
        <v>1.0973027174040531</v>
      </c>
    </row>
    <row r="118" spans="1:5" x14ac:dyDescent="0.3">
      <c r="A118" s="6" t="s">
        <v>220</v>
      </c>
      <c r="B118" s="6" t="s">
        <v>221</v>
      </c>
      <c r="C118" s="6" t="s">
        <v>213</v>
      </c>
      <c r="D118" s="7">
        <v>1.1997556238147833</v>
      </c>
    </row>
    <row r="119" spans="1:5" x14ac:dyDescent="0.3">
      <c r="A119" s="6" t="s">
        <v>222</v>
      </c>
      <c r="B119" s="6" t="s">
        <v>223</v>
      </c>
      <c r="C119" s="6" t="s">
        <v>213</v>
      </c>
      <c r="D119" s="7">
        <v>1.3422301427351153</v>
      </c>
    </row>
    <row r="120" spans="1:5" x14ac:dyDescent="0.3">
      <c r="A120" s="6" t="s">
        <v>224</v>
      </c>
      <c r="B120" s="6" t="s">
        <v>225</v>
      </c>
      <c r="C120" s="6" t="s">
        <v>213</v>
      </c>
      <c r="D120" s="7">
        <v>0.94335696840914407</v>
      </c>
    </row>
    <row r="121" spans="1:5" x14ac:dyDescent="0.3">
      <c r="A121" s="6" t="s">
        <v>226</v>
      </c>
      <c r="B121" s="6" t="s">
        <v>227</v>
      </c>
      <c r="C121" s="6" t="s">
        <v>213</v>
      </c>
      <c r="D121" s="7">
        <v>0.90958487586880843</v>
      </c>
    </row>
    <row r="122" spans="1:5" x14ac:dyDescent="0.3">
      <c r="A122" s="6" t="s">
        <v>228</v>
      </c>
      <c r="B122" s="6" t="s">
        <v>229</v>
      </c>
      <c r="C122" s="6" t="s">
        <v>213</v>
      </c>
      <c r="D122" s="7">
        <v>1.0754987074636435</v>
      </c>
    </row>
    <row r="123" spans="1:5" x14ac:dyDescent="0.3">
      <c r="A123" s="6" t="s">
        <v>230</v>
      </c>
      <c r="B123" s="6" t="s">
        <v>231</v>
      </c>
      <c r="C123" s="6" t="s">
        <v>213</v>
      </c>
      <c r="D123" s="7">
        <v>0.47675977653460611</v>
      </c>
      <c r="E123" s="1"/>
    </row>
    <row r="124" spans="1:5" x14ac:dyDescent="0.3">
      <c r="A124" s="6" t="s">
        <v>232</v>
      </c>
      <c r="B124" s="6" t="s">
        <v>233</v>
      </c>
      <c r="C124" s="6" t="s">
        <v>213</v>
      </c>
      <c r="D124" s="7"/>
      <c r="E124" s="6" t="s">
        <v>358</v>
      </c>
    </row>
    <row r="125" spans="1:5" x14ac:dyDescent="0.3">
      <c r="A125" s="6"/>
      <c r="B125" s="6"/>
      <c r="C125" s="6"/>
      <c r="D125" s="7"/>
    </row>
    <row r="126" spans="1:5" x14ac:dyDescent="0.3">
      <c r="A126" s="6" t="s">
        <v>234</v>
      </c>
      <c r="B126" s="6" t="s">
        <v>235</v>
      </c>
      <c r="C126" s="6" t="s">
        <v>236</v>
      </c>
      <c r="D126" s="7">
        <v>0.39146872264440435</v>
      </c>
    </row>
    <row r="127" spans="1:5" x14ac:dyDescent="0.3">
      <c r="A127" s="6" t="s">
        <v>237</v>
      </c>
      <c r="B127" s="6" t="s">
        <v>238</v>
      </c>
      <c r="C127" s="6" t="s">
        <v>236</v>
      </c>
      <c r="D127" s="7">
        <v>1.3914687226444045</v>
      </c>
    </row>
    <row r="128" spans="1:5" x14ac:dyDescent="0.3">
      <c r="A128" s="6" t="s">
        <v>239</v>
      </c>
      <c r="B128" s="6" t="s">
        <v>240</v>
      </c>
      <c r="C128" s="6" t="s">
        <v>236</v>
      </c>
      <c r="D128" s="7">
        <v>0.98230656427447316</v>
      </c>
    </row>
    <row r="129" spans="1:4" x14ac:dyDescent="0.3">
      <c r="A129" s="6" t="s">
        <v>241</v>
      </c>
      <c r="B129" s="6" t="s">
        <v>242</v>
      </c>
      <c r="C129" s="6" t="s">
        <v>236</v>
      </c>
      <c r="D129" s="7">
        <v>1.234755990436718</v>
      </c>
    </row>
    <row r="130" spans="1:4" x14ac:dyDescent="0.3">
      <c r="A130" s="6"/>
      <c r="B130" s="6"/>
      <c r="C130" s="6"/>
      <c r="D130" s="7"/>
    </row>
    <row r="131" spans="1:4" x14ac:dyDescent="0.3">
      <c r="A131" s="6" t="s">
        <v>243</v>
      </c>
      <c r="B131" s="6" t="s">
        <v>244</v>
      </c>
      <c r="C131" s="6" t="s">
        <v>245</v>
      </c>
      <c r="D131" s="7">
        <v>0.77970469794987984</v>
      </c>
    </row>
    <row r="132" spans="1:4" x14ac:dyDescent="0.3">
      <c r="A132" s="6" t="s">
        <v>246</v>
      </c>
      <c r="B132" s="6" t="s">
        <v>247</v>
      </c>
      <c r="C132" s="6" t="s">
        <v>245</v>
      </c>
      <c r="D132" s="7">
        <v>1.4448714038304526</v>
      </c>
    </row>
    <row r="133" spans="1:4" x14ac:dyDescent="0.3">
      <c r="A133" s="6" t="s">
        <v>248</v>
      </c>
      <c r="B133" s="6" t="s">
        <v>249</v>
      </c>
      <c r="C133" s="6" t="s">
        <v>245</v>
      </c>
      <c r="D133" s="7">
        <v>0.57005621082209457</v>
      </c>
    </row>
    <row r="134" spans="1:4" x14ac:dyDescent="0.3">
      <c r="A134" s="6" t="s">
        <v>250</v>
      </c>
      <c r="B134" s="6" t="s">
        <v>251</v>
      </c>
      <c r="C134" s="6" t="s">
        <v>245</v>
      </c>
      <c r="D134" s="7">
        <v>1.1983668868066926</v>
      </c>
    </row>
    <row r="135" spans="1:4" x14ac:dyDescent="0.3">
      <c r="A135" s="6" t="s">
        <v>252</v>
      </c>
      <c r="B135" s="6" t="s">
        <v>253</v>
      </c>
      <c r="C135" s="6" t="s">
        <v>245</v>
      </c>
      <c r="D135" s="7">
        <v>1.5035004002954402</v>
      </c>
    </row>
    <row r="136" spans="1:4" x14ac:dyDescent="0.3">
      <c r="A136" s="6" t="s">
        <v>254</v>
      </c>
      <c r="B136" s="6" t="s">
        <v>255</v>
      </c>
      <c r="C136" s="6" t="s">
        <v>245</v>
      </c>
      <c r="D136" s="7">
        <v>0.50350040029544019</v>
      </c>
    </row>
    <row r="137" spans="1:4" x14ac:dyDescent="0.3">
      <c r="A137" s="6"/>
      <c r="B137" s="6"/>
      <c r="C137" s="6"/>
      <c r="D137" s="7"/>
    </row>
    <row r="138" spans="1:4" x14ac:dyDescent="0.3">
      <c r="A138" s="6" t="s">
        <v>256</v>
      </c>
      <c r="B138" s="6" t="s">
        <v>257</v>
      </c>
      <c r="C138" s="6" t="s">
        <v>258</v>
      </c>
      <c r="D138" s="7">
        <v>0.63434950732765238</v>
      </c>
    </row>
    <row r="139" spans="1:4" x14ac:dyDescent="0.3">
      <c r="A139" s="6" t="s">
        <v>259</v>
      </c>
      <c r="B139" s="6" t="s">
        <v>260</v>
      </c>
      <c r="C139" s="6" t="s">
        <v>258</v>
      </c>
      <c r="D139" s="7">
        <v>1.6343495073276524</v>
      </c>
    </row>
    <row r="140" spans="1:4" x14ac:dyDescent="0.3">
      <c r="A140" s="6" t="s">
        <v>261</v>
      </c>
      <c r="B140" s="6" t="s">
        <v>262</v>
      </c>
      <c r="C140" s="6" t="s">
        <v>258</v>
      </c>
      <c r="D140" s="7">
        <v>0.83848049607664132</v>
      </c>
    </row>
    <row r="141" spans="1:4" x14ac:dyDescent="0.3">
      <c r="A141" s="6" t="s">
        <v>263</v>
      </c>
      <c r="B141" s="6" t="s">
        <v>264</v>
      </c>
      <c r="C141" s="6" t="s">
        <v>258</v>
      </c>
      <c r="D141" s="7">
        <v>0.89282048926805357</v>
      </c>
    </row>
    <row r="142" spans="1:4" x14ac:dyDescent="0.3">
      <c r="A142" s="6"/>
      <c r="B142" s="6"/>
      <c r="C142" s="6"/>
      <c r="D142" s="7"/>
    </row>
    <row r="143" spans="1:4" x14ac:dyDescent="0.3">
      <c r="A143" s="6" t="s">
        <v>265</v>
      </c>
      <c r="B143" s="6" t="s">
        <v>266</v>
      </c>
      <c r="C143" s="6" t="s">
        <v>267</v>
      </c>
      <c r="D143" s="7">
        <v>1.3381086283486363</v>
      </c>
    </row>
    <row r="144" spans="1:4" x14ac:dyDescent="0.3">
      <c r="A144" s="6" t="s">
        <v>268</v>
      </c>
      <c r="B144" s="6" t="s">
        <v>269</v>
      </c>
      <c r="C144" s="6" t="s">
        <v>267</v>
      </c>
      <c r="D144" s="7">
        <v>0.93359059072617023</v>
      </c>
    </row>
    <row r="145" spans="1:4" x14ac:dyDescent="0.3">
      <c r="A145" s="6" t="s">
        <v>270</v>
      </c>
      <c r="B145" s="6" t="s">
        <v>271</v>
      </c>
      <c r="C145" s="6" t="s">
        <v>267</v>
      </c>
      <c r="D145" s="7">
        <v>0.36415039046259645</v>
      </c>
    </row>
    <row r="146" spans="1:4" x14ac:dyDescent="0.3">
      <c r="A146" s="6" t="s">
        <v>272</v>
      </c>
      <c r="B146" s="6" t="s">
        <v>273</v>
      </c>
      <c r="C146" s="6" t="s">
        <v>267</v>
      </c>
      <c r="D146" s="7">
        <v>1.3641503904625965</v>
      </c>
    </row>
    <row r="147" spans="1:4" x14ac:dyDescent="0.3">
      <c r="A147" s="6"/>
      <c r="B147" s="6"/>
      <c r="C147" s="6"/>
      <c r="D147" s="7"/>
    </row>
    <row r="148" spans="1:4" x14ac:dyDescent="0.3">
      <c r="A148" s="6" t="s">
        <v>274</v>
      </c>
      <c r="B148" s="6" t="s">
        <v>275</v>
      </c>
      <c r="C148" s="6" t="s">
        <v>276</v>
      </c>
      <c r="D148" s="7">
        <v>1.5261674278505299</v>
      </c>
    </row>
    <row r="149" spans="1:4" x14ac:dyDescent="0.3">
      <c r="A149" s="6" t="s">
        <v>277</v>
      </c>
      <c r="B149" s="6" t="s">
        <v>278</v>
      </c>
      <c r="C149" s="6" t="s">
        <v>276</v>
      </c>
      <c r="D149" s="7">
        <v>0.52616742785052972</v>
      </c>
    </row>
    <row r="150" spans="1:4" x14ac:dyDescent="0.3">
      <c r="A150" s="6" t="s">
        <v>279</v>
      </c>
      <c r="B150" s="6" t="s">
        <v>280</v>
      </c>
      <c r="C150" s="6" t="s">
        <v>276</v>
      </c>
      <c r="D150" s="7">
        <v>0.55819185627370316</v>
      </c>
    </row>
    <row r="151" spans="1:4" x14ac:dyDescent="0.3">
      <c r="A151" s="6" t="s">
        <v>281</v>
      </c>
      <c r="B151" s="6" t="s">
        <v>282</v>
      </c>
      <c r="C151" s="6" t="s">
        <v>276</v>
      </c>
      <c r="D151" s="7">
        <v>1.3894732880252374</v>
      </c>
    </row>
    <row r="152" spans="1:4" x14ac:dyDescent="0.3">
      <c r="A152" s="6"/>
      <c r="B152" s="6"/>
      <c r="C152" s="6"/>
      <c r="D152" s="7"/>
    </row>
    <row r="153" spans="1:4" x14ac:dyDescent="0.3">
      <c r="A153" s="6" t="s">
        <v>283</v>
      </c>
      <c r="B153" s="6" t="s">
        <v>284</v>
      </c>
      <c r="C153" s="6" t="s">
        <v>361</v>
      </c>
      <c r="D153" s="7">
        <v>0.94391405803760842</v>
      </c>
    </row>
    <row r="154" spans="1:4" x14ac:dyDescent="0.3">
      <c r="A154" s="6" t="s">
        <v>285</v>
      </c>
      <c r="B154" s="6" t="s">
        <v>286</v>
      </c>
      <c r="C154" s="6" t="s">
        <v>361</v>
      </c>
      <c r="D154" s="7">
        <v>1.1471701822478235</v>
      </c>
    </row>
    <row r="155" spans="1:4" x14ac:dyDescent="0.3">
      <c r="A155" s="6" t="s">
        <v>287</v>
      </c>
      <c r="B155" s="6" t="s">
        <v>288</v>
      </c>
      <c r="C155" s="6" t="s">
        <v>361</v>
      </c>
      <c r="D155" s="7">
        <v>0.93391769485512399</v>
      </c>
    </row>
    <row r="156" spans="1:4" x14ac:dyDescent="0.3">
      <c r="A156" s="6" t="s">
        <v>289</v>
      </c>
      <c r="B156" s="6" t="s">
        <v>290</v>
      </c>
      <c r="C156" s="6" t="s">
        <v>361</v>
      </c>
      <c r="D156" s="7">
        <v>1.4874990324297219</v>
      </c>
    </row>
    <row r="157" spans="1:4" x14ac:dyDescent="0.3">
      <c r="A157" s="6" t="s">
        <v>291</v>
      </c>
      <c r="B157" s="6" t="s">
        <v>292</v>
      </c>
      <c r="C157" s="6" t="s">
        <v>361</v>
      </c>
      <c r="D157" s="7">
        <v>0.48749903242972203</v>
      </c>
    </row>
    <row r="158" spans="1:4" x14ac:dyDescent="0.3">
      <c r="A158" s="6"/>
      <c r="B158" s="6"/>
      <c r="C158" s="6"/>
      <c r="D158" s="7"/>
    </row>
    <row r="159" spans="1:4" x14ac:dyDescent="0.3">
      <c r="A159" s="6" t="s">
        <v>293</v>
      </c>
      <c r="B159" s="6" t="s">
        <v>294</v>
      </c>
      <c r="C159" s="6" t="s">
        <v>295</v>
      </c>
      <c r="D159" s="7">
        <v>1.1355121801000709</v>
      </c>
    </row>
    <row r="160" spans="1:4" x14ac:dyDescent="0.3">
      <c r="A160" s="6" t="s">
        <v>296</v>
      </c>
      <c r="B160" s="6" t="s">
        <v>297</v>
      </c>
      <c r="C160" s="6" t="s">
        <v>295</v>
      </c>
      <c r="D160" s="7">
        <v>1.141875888863066</v>
      </c>
    </row>
    <row r="161" spans="1:4" x14ac:dyDescent="0.3">
      <c r="A161" s="6" t="s">
        <v>298</v>
      </c>
      <c r="B161" s="6" t="s">
        <v>299</v>
      </c>
      <c r="C161" s="6" t="s">
        <v>295</v>
      </c>
      <c r="D161" s="7">
        <v>1.170762645378741</v>
      </c>
    </row>
    <row r="162" spans="1:4" x14ac:dyDescent="0.3">
      <c r="A162" s="6" t="s">
        <v>300</v>
      </c>
      <c r="B162" s="6" t="s">
        <v>301</v>
      </c>
      <c r="C162" s="6" t="s">
        <v>295</v>
      </c>
      <c r="D162" s="7">
        <v>0.27592464282906093</v>
      </c>
    </row>
    <row r="163" spans="1:4" x14ac:dyDescent="0.3">
      <c r="A163" s="6" t="s">
        <v>302</v>
      </c>
      <c r="B163" s="6" t="s">
        <v>303</v>
      </c>
      <c r="C163" s="6" t="s">
        <v>295</v>
      </c>
      <c r="D163" s="7">
        <v>1.2759246428290609</v>
      </c>
    </row>
    <row r="164" spans="1:4" x14ac:dyDescent="0.3">
      <c r="A164" s="6"/>
      <c r="B164" s="6"/>
      <c r="C164" s="6"/>
      <c r="D164" s="7"/>
    </row>
    <row r="165" spans="1:4" x14ac:dyDescent="0.3">
      <c r="A165" s="6" t="s">
        <v>304</v>
      </c>
      <c r="B165" s="6" t="s">
        <v>305</v>
      </c>
      <c r="C165" s="6" t="s">
        <v>306</v>
      </c>
      <c r="D165" s="7">
        <v>0.61534752433990225</v>
      </c>
    </row>
    <row r="166" spans="1:4" x14ac:dyDescent="0.3">
      <c r="A166" s="6" t="s">
        <v>307</v>
      </c>
      <c r="B166" s="6" t="s">
        <v>308</v>
      </c>
      <c r="C166" s="6" t="s">
        <v>306</v>
      </c>
      <c r="D166" s="7">
        <v>0.87907563936787192</v>
      </c>
    </row>
    <row r="167" spans="1:4" x14ac:dyDescent="0.3">
      <c r="A167" s="6" t="s">
        <v>309</v>
      </c>
      <c r="B167" s="6" t="s">
        <v>310</v>
      </c>
      <c r="C167" s="6" t="s">
        <v>306</v>
      </c>
      <c r="D167" s="7">
        <v>0.81012980804550627</v>
      </c>
    </row>
    <row r="168" spans="1:4" x14ac:dyDescent="0.3">
      <c r="A168" s="6" t="s">
        <v>311</v>
      </c>
      <c r="B168" s="6" t="s">
        <v>312</v>
      </c>
      <c r="C168" s="6" t="s">
        <v>306</v>
      </c>
      <c r="D168" s="7">
        <v>0.81425988736665955</v>
      </c>
    </row>
    <row r="169" spans="1:4" x14ac:dyDescent="0.3">
      <c r="A169" s="6" t="s">
        <v>313</v>
      </c>
      <c r="B169" s="6" t="s">
        <v>314</v>
      </c>
      <c r="C169" s="6" t="s">
        <v>306</v>
      </c>
      <c r="D169" s="7">
        <v>0.75589704642565847</v>
      </c>
    </row>
    <row r="170" spans="1:4" x14ac:dyDescent="0.3">
      <c r="A170" s="6" t="s">
        <v>315</v>
      </c>
      <c r="B170" s="6" t="s">
        <v>316</v>
      </c>
      <c r="C170" s="6" t="s">
        <v>306</v>
      </c>
      <c r="D170" s="7">
        <v>1.1414267065610122</v>
      </c>
    </row>
    <row r="171" spans="1:4" x14ac:dyDescent="0.3">
      <c r="A171" s="6" t="s">
        <v>317</v>
      </c>
      <c r="B171" s="6" t="s">
        <v>318</v>
      </c>
      <c r="C171" s="6" t="s">
        <v>306</v>
      </c>
      <c r="D171" s="7">
        <v>1.615347524339902</v>
      </c>
    </row>
    <row r="172" spans="1:4" x14ac:dyDescent="0.3">
      <c r="A172" s="6" t="s">
        <v>319</v>
      </c>
      <c r="B172" s="6" t="s">
        <v>320</v>
      </c>
      <c r="C172" s="6" t="s">
        <v>306</v>
      </c>
      <c r="D172" s="7">
        <v>1.3685158635534878</v>
      </c>
    </row>
    <row r="173" spans="1:4" x14ac:dyDescent="0.3">
      <c r="A173" s="6"/>
      <c r="B173" s="6"/>
      <c r="C173" s="6"/>
      <c r="D173" s="7"/>
    </row>
    <row r="174" spans="1:4" x14ac:dyDescent="0.3">
      <c r="A174" s="6" t="s">
        <v>321</v>
      </c>
      <c r="B174" s="6" t="s">
        <v>322</v>
      </c>
      <c r="C174" s="6" t="s">
        <v>323</v>
      </c>
      <c r="D174" s="7">
        <v>0.52781640316985468</v>
      </c>
    </row>
    <row r="175" spans="1:4" x14ac:dyDescent="0.3">
      <c r="A175" s="6" t="s">
        <v>324</v>
      </c>
      <c r="B175" s="6" t="s">
        <v>325</v>
      </c>
      <c r="C175" s="6" t="s">
        <v>323</v>
      </c>
      <c r="D175" s="7">
        <v>1.1900989186713948</v>
      </c>
    </row>
    <row r="176" spans="1:4" x14ac:dyDescent="0.3">
      <c r="A176" s="6" t="s">
        <v>326</v>
      </c>
      <c r="B176" s="6" t="s">
        <v>327</v>
      </c>
      <c r="C176" s="6" t="s">
        <v>323</v>
      </c>
      <c r="D176" s="7">
        <v>0.75426827498889615</v>
      </c>
    </row>
    <row r="177" spans="1:15" x14ac:dyDescent="0.3">
      <c r="A177" s="6" t="s">
        <v>328</v>
      </c>
      <c r="B177" s="6" t="s">
        <v>329</v>
      </c>
      <c r="C177" s="6" t="s">
        <v>323</v>
      </c>
      <c r="D177" s="7">
        <v>1.5278164031698549</v>
      </c>
    </row>
    <row r="178" spans="1:15" x14ac:dyDescent="0.3">
      <c r="A178" s="6"/>
      <c r="B178" s="6"/>
      <c r="C178" s="6"/>
      <c r="D178" s="7"/>
    </row>
    <row r="179" spans="1:15" x14ac:dyDescent="0.3">
      <c r="A179" s="6" t="s">
        <v>330</v>
      </c>
      <c r="B179" s="6" t="s">
        <v>331</v>
      </c>
      <c r="C179" s="6" t="s">
        <v>332</v>
      </c>
      <c r="D179" s="7">
        <v>0.8498979339005357</v>
      </c>
    </row>
    <row r="180" spans="1:15" x14ac:dyDescent="0.3">
      <c r="A180" s="6" t="s">
        <v>333</v>
      </c>
      <c r="B180" s="6" t="s">
        <v>334</v>
      </c>
      <c r="C180" s="6" t="s">
        <v>332</v>
      </c>
      <c r="D180" s="7">
        <v>0.74939864605593787</v>
      </c>
    </row>
    <row r="181" spans="1:15" x14ac:dyDescent="0.3">
      <c r="A181" s="6" t="s">
        <v>335</v>
      </c>
      <c r="B181" s="6" t="s">
        <v>336</v>
      </c>
      <c r="C181" s="6" t="s">
        <v>332</v>
      </c>
      <c r="D181" s="7">
        <v>0.85312515542833933</v>
      </c>
    </row>
    <row r="182" spans="1:15" x14ac:dyDescent="0.3">
      <c r="A182" s="6" t="s">
        <v>337</v>
      </c>
      <c r="B182" s="6" t="s">
        <v>338</v>
      </c>
      <c r="C182" s="6" t="s">
        <v>332</v>
      </c>
      <c r="D182" s="7">
        <v>1.454860286264632</v>
      </c>
    </row>
    <row r="183" spans="1:15" x14ac:dyDescent="0.3">
      <c r="A183" s="6" t="s">
        <v>339</v>
      </c>
      <c r="B183" s="6" t="s">
        <v>340</v>
      </c>
      <c r="C183" s="6" t="s">
        <v>332</v>
      </c>
      <c r="D183" s="7">
        <v>1.454860286264632</v>
      </c>
    </row>
    <row r="184" spans="1:15" x14ac:dyDescent="0.3">
      <c r="A184" s="6" t="s">
        <v>341</v>
      </c>
      <c r="B184" s="6" t="s">
        <v>342</v>
      </c>
      <c r="C184" s="6" t="s">
        <v>332</v>
      </c>
      <c r="D184" s="7">
        <v>1.1829974058212902</v>
      </c>
    </row>
    <row r="185" spans="1:15" x14ac:dyDescent="0.3">
      <c r="A185" s="6" t="s">
        <v>343</v>
      </c>
      <c r="B185" s="6" t="s">
        <v>344</v>
      </c>
      <c r="C185" s="6" t="s">
        <v>332</v>
      </c>
      <c r="D185" s="7">
        <v>0.45486028626463204</v>
      </c>
    </row>
    <row r="186" spans="1:15" x14ac:dyDescent="0.3">
      <c r="A186" s="6"/>
      <c r="B186" s="6"/>
      <c r="C186" s="6"/>
      <c r="D186" s="7"/>
    </row>
    <row r="187" spans="1:15" x14ac:dyDescent="0.3">
      <c r="A187" s="8" t="s">
        <v>345</v>
      </c>
      <c r="B187" s="8" t="s">
        <v>346</v>
      </c>
      <c r="C187" s="8" t="s">
        <v>346</v>
      </c>
      <c r="D187" s="9">
        <v>0</v>
      </c>
      <c r="E187" s="5" t="s">
        <v>347</v>
      </c>
      <c r="F187" s="5"/>
      <c r="G187" s="5"/>
      <c r="H187" s="5"/>
      <c r="I187" s="5"/>
      <c r="J187" s="5"/>
      <c r="K187" s="5"/>
      <c r="L187" s="5"/>
      <c r="M187" s="5"/>
      <c r="N187" s="5"/>
      <c r="O187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25CD4-9B48-4F0F-BDC4-B4FAC7032D05}">
  <dimension ref="B1:K4"/>
  <sheetViews>
    <sheetView workbookViewId="0">
      <selection activeCell="H2" sqref="H2:K4"/>
    </sheetView>
  </sheetViews>
  <sheetFormatPr defaultRowHeight="14.4" x14ac:dyDescent="0.3"/>
  <cols>
    <col min="2" max="2" width="31.5546875" bestFit="1" customWidth="1"/>
    <col min="3" max="3" width="10.44140625" bestFit="1" customWidth="1"/>
    <col min="4" max="4" width="9.33203125" bestFit="1" customWidth="1"/>
    <col min="5" max="5" width="12.5546875" bestFit="1" customWidth="1"/>
    <col min="6" max="6" width="10.88671875" bestFit="1" customWidth="1"/>
    <col min="7" max="7" width="10.88671875" customWidth="1"/>
    <col min="8" max="8" width="9.44140625" bestFit="1" customWidth="1"/>
    <col min="9" max="9" width="10.33203125" bestFit="1" customWidth="1"/>
    <col min="10" max="10" width="8.88671875" bestFit="1" customWidth="1"/>
    <col min="11" max="11" width="10.44140625" bestFit="1" customWidth="1"/>
  </cols>
  <sheetData>
    <row r="1" spans="2:11" x14ac:dyDescent="0.3">
      <c r="B1" s="4" t="s">
        <v>348</v>
      </c>
      <c r="C1" s="4" t="s">
        <v>349</v>
      </c>
      <c r="D1" s="4" t="s">
        <v>350</v>
      </c>
      <c r="E1" s="4" t="s">
        <v>351</v>
      </c>
      <c r="F1" s="4" t="s">
        <v>352</v>
      </c>
      <c r="G1" s="4"/>
      <c r="H1" s="4" t="s">
        <v>353</v>
      </c>
      <c r="I1" s="4" t="s">
        <v>354</v>
      </c>
      <c r="J1" s="4" t="s">
        <v>355</v>
      </c>
      <c r="K1" s="4" t="s">
        <v>356</v>
      </c>
    </row>
    <row r="2" spans="2:11" x14ac:dyDescent="0.3">
      <c r="B2" t="s">
        <v>357</v>
      </c>
      <c r="C2" s="3">
        <v>432</v>
      </c>
      <c r="D2" s="3">
        <v>143</v>
      </c>
      <c r="E2" s="3">
        <f>C2*Sheet4!D187</f>
        <v>0</v>
      </c>
      <c r="F2" s="3">
        <f>E2+D2+C2</f>
        <v>575</v>
      </c>
      <c r="G2" s="3"/>
      <c r="H2" s="3">
        <v>1695</v>
      </c>
      <c r="I2" s="3">
        <v>3974</v>
      </c>
      <c r="J2" s="3">
        <v>0</v>
      </c>
      <c r="K2" s="3">
        <v>87759.31</v>
      </c>
    </row>
    <row r="3" spans="2:11" x14ac:dyDescent="0.3">
      <c r="B3" t="s">
        <v>194</v>
      </c>
      <c r="C3" s="3">
        <v>724</v>
      </c>
      <c r="D3" s="3">
        <v>1640</v>
      </c>
      <c r="E3" s="3">
        <f>C3*Sheet4!D104</f>
        <v>724</v>
      </c>
      <c r="F3" s="3">
        <f>C3+D3+E3</f>
        <v>3088</v>
      </c>
      <c r="G3" s="3"/>
      <c r="H3" s="3">
        <v>6400</v>
      </c>
      <c r="I3" s="3">
        <v>13943</v>
      </c>
      <c r="J3" s="3">
        <v>482.4</v>
      </c>
      <c r="K3" s="3">
        <v>28.91</v>
      </c>
    </row>
    <row r="4" spans="2:11" x14ac:dyDescent="0.3">
      <c r="B4" s="2" t="s">
        <v>201</v>
      </c>
      <c r="C4" s="3">
        <v>23</v>
      </c>
      <c r="D4" s="3">
        <v>47</v>
      </c>
      <c r="E4" s="3" t="e">
        <f>C4*Sheet4!#REF!</f>
        <v>#REF!</v>
      </c>
      <c r="F4" s="3" t="e">
        <f>C4+D4+E4</f>
        <v>#REF!</v>
      </c>
      <c r="G4" s="3"/>
      <c r="H4" s="3">
        <v>325</v>
      </c>
      <c r="I4" s="3">
        <v>744</v>
      </c>
      <c r="J4" s="3">
        <v>68.900000000000006</v>
      </c>
      <c r="K4" s="3">
        <v>10.79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ACA2898A477F4885CC9520C82784FB" ma:contentTypeVersion="14" ma:contentTypeDescription="Create a new document." ma:contentTypeScope="" ma:versionID="bb1e6b28b3700687c848c05cab3366e7">
  <xsd:schema xmlns:xsd="http://www.w3.org/2001/XMLSchema" xmlns:xs="http://www.w3.org/2001/XMLSchema" xmlns:p="http://schemas.microsoft.com/office/2006/metadata/properties" xmlns:ns2="527ee500-00a2-4441-ad1a-ef0c7609c853" xmlns:ns3="a02c13f9-23ec-4959-aa31-c625c661b9a8" targetNamespace="http://schemas.microsoft.com/office/2006/metadata/properties" ma:root="true" ma:fieldsID="d4e75f39c801f21a9714a96b33a7f394" ns2:_="" ns3:_="">
    <xsd:import namespace="527ee500-00a2-4441-ad1a-ef0c7609c853"/>
    <xsd:import namespace="a02c13f9-23ec-4959-aa31-c625c661b9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7ee500-00a2-4441-ad1a-ef0c7609c8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9b50559-7390-452f-8d4d-780c6c1e43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2c13f9-23ec-4959-aa31-c625c661b9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f5d525a-e70e-4fbe-939d-a754994bd47d}" ma:internalName="TaxCatchAll" ma:showField="CatchAllData" ma:web="a02c13f9-23ec-4959-aa31-c625c661b9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02c13f9-23ec-4959-aa31-c625c661b9a8" xsi:nil="true"/>
    <lcf76f155ced4ddcb4097134ff3c332f xmlns="527ee500-00a2-4441-ad1a-ef0c7609c85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750EF29-ED95-41F3-9ECC-DA9D14FEE3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F00933-7969-47E9-AD2B-D97EA7F300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7ee500-00a2-4441-ad1a-ef0c7609c853"/>
    <ds:schemaRef ds:uri="a02c13f9-23ec-4959-aa31-c625c661b9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1964021-2C03-4CF4-9890-407CA4E27DD6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a02c13f9-23ec-4959-aa31-c625c661b9a8"/>
    <ds:schemaRef ds:uri="527ee500-00a2-4441-ad1a-ef0c7609c853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Sheet4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Pittroff, Sandra HOUS:EX</dc:creator>
  <cp:keywords/>
  <dc:description/>
  <cp:lastModifiedBy>Nicholls, Eric HOUS:EX</cp:lastModifiedBy>
  <cp:revision/>
  <dcterms:created xsi:type="dcterms:W3CDTF">2024-05-13T22:04:06Z</dcterms:created>
  <dcterms:modified xsi:type="dcterms:W3CDTF">2024-06-18T17:01:59Z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0x0101006BACA2898A477F4885CC9520C82784FB</vt:lpwstr>
  </property>
  <property fmtid="{D5CDD505-2E9C-101B-9397-08002B2CF9AE}" pid="3" name="MediaServiceImageTags">
    <vt:lpwstr/>
  </property>
</Properties>
</file>